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sportnazvezavelenje.sharepoint.com/sites/sportnazvezavelenje/Dokumenti v skupni rabi/General/SPORTNA ZVEZA - NOVO/RAZPIS 2022/PRIPRAVA/razpisna dokumentacija/"/>
    </mc:Choice>
  </mc:AlternateContent>
  <xr:revisionPtr revIDLastSave="1" documentId="8_{810EAC58-FBF6-4023-8243-5D401FF8F8BF}" xr6:coauthVersionLast="47" xr6:coauthVersionMax="47" xr10:uidLastSave="{E17B7C18-7BD8-4FDC-B6AC-E1CD53686070}"/>
  <bookViews>
    <workbookView xWindow="-120" yWindow="-120" windowWidth="38640" windowHeight="21240" tabRatio="835" activeTab="4" xr2:uid="{00000000-000D-0000-FFFF-FFFF00000000}"/>
  </bookViews>
  <sheets>
    <sheet name="SPLOŠNO" sheetId="1" r:id="rId1"/>
    <sheet name="IZJAVA" sheetId="2" r:id="rId2"/>
    <sheet name="OBR-1-1" sheetId="5" r:id="rId3"/>
    <sheet name="OBR-1-2" sheetId="6" r:id="rId4"/>
    <sheet name="OBR-2" sheetId="7" r:id="rId5"/>
    <sheet name="PRILOGA" sheetId="8" r:id="rId6"/>
    <sheet name="OBR-3" sheetId="14" r:id="rId7"/>
    <sheet name="NAVODILA" sheetId="12" r:id="rId8"/>
    <sheet name="PREGLED" sheetId="13" state="hidden" r:id="rId9"/>
  </sheets>
  <definedNames>
    <definedName name="_xlnm.Print_Area" localSheetId="1">IZJAVA!$A$1:$F$43</definedName>
    <definedName name="_xlnm.Print_Area" localSheetId="7">NAVODILA!$A$1:$J$161</definedName>
    <definedName name="_xlnm.Print_Area" localSheetId="2">'OBR-1-1'!$A$1:$J$65</definedName>
    <definedName name="_xlnm.Print_Area" localSheetId="3">'OBR-1-2'!$A$1:$J$41</definedName>
    <definedName name="_xlnm.Print_Area" localSheetId="4">'OBR-2'!$A$1:$J$66</definedName>
    <definedName name="_xlnm.Print_Area" localSheetId="6">'OBR-3'!$A$1:$I$82</definedName>
    <definedName name="_xlnm.Print_Area" localSheetId="8">PREGLED!$A$1:$I$32</definedName>
    <definedName name="_xlnm.Print_Area" localSheetId="5">PRILOGA!$A$1:$J$84</definedName>
    <definedName name="_xlnm.Print_Area" localSheetId="0">SPLOŠNO!$A$1:$H$52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2" l="1"/>
  <c r="E2" i="14"/>
  <c r="H2" i="8"/>
  <c r="E2" i="7"/>
  <c r="E2" i="6"/>
  <c r="E2" i="5"/>
  <c r="D2" i="2"/>
  <c r="H17" i="13" l="1"/>
  <c r="H18" i="13" s="1"/>
  <c r="G17" i="13"/>
  <c r="G18" i="13" s="1"/>
  <c r="H14" i="13"/>
  <c r="H13" i="13"/>
  <c r="G14" i="13"/>
  <c r="G13" i="13"/>
  <c r="H10" i="13"/>
  <c r="H9" i="13"/>
  <c r="H8" i="13"/>
  <c r="G10" i="13"/>
  <c r="G9" i="13"/>
  <c r="G8" i="13"/>
  <c r="D23" i="13"/>
  <c r="C23" i="13"/>
  <c r="D22" i="13"/>
  <c r="C22" i="13"/>
  <c r="D21" i="13"/>
  <c r="C21" i="13"/>
  <c r="B23" i="13"/>
  <c r="B22" i="13"/>
  <c r="B21" i="13"/>
  <c r="D18" i="13"/>
  <c r="D17" i="13"/>
  <c r="C18" i="13"/>
  <c r="C17" i="13"/>
  <c r="D14" i="13"/>
  <c r="D13" i="13"/>
  <c r="C14" i="13"/>
  <c r="C13" i="13"/>
  <c r="D10" i="13"/>
  <c r="D9" i="13"/>
  <c r="D8" i="13"/>
  <c r="C10" i="13"/>
  <c r="C9" i="13"/>
  <c r="C8" i="13"/>
  <c r="D15" i="13" l="1"/>
  <c r="C19" i="13"/>
  <c r="D19" i="13"/>
  <c r="C15" i="13"/>
  <c r="C24" i="13"/>
  <c r="C29" i="13" s="1"/>
  <c r="D24" i="13"/>
  <c r="D29" i="13" s="1"/>
  <c r="H15" i="13"/>
  <c r="G15" i="13"/>
  <c r="G11" i="13"/>
  <c r="H11" i="13"/>
  <c r="D11" i="13"/>
  <c r="D27" i="13" s="1"/>
  <c r="C11" i="13"/>
  <c r="C26" i="14"/>
  <c r="C21" i="14"/>
  <c r="I19" i="8"/>
  <c r="C27" i="13" l="1"/>
  <c r="C28" i="13"/>
  <c r="D28" i="13"/>
  <c r="C8" i="14"/>
  <c r="B2" i="14" l="1"/>
  <c r="H4" i="14"/>
  <c r="B4" i="14"/>
  <c r="F2" i="13" l="1"/>
  <c r="B2" i="13"/>
  <c r="B2" i="8"/>
  <c r="B2" i="7"/>
  <c r="B2" i="6"/>
  <c r="B2" i="5"/>
  <c r="B2" i="2"/>
  <c r="B2" i="12"/>
  <c r="F35" i="1" l="1"/>
  <c r="G29" i="1" s="1"/>
  <c r="E35" i="1"/>
  <c r="G26" i="1"/>
  <c r="E10" i="14" s="1"/>
  <c r="G25" i="1"/>
  <c r="E9" i="14" s="1"/>
  <c r="H21" i="13" l="1"/>
  <c r="H28" i="13"/>
  <c r="H22" i="13"/>
  <c r="H27" i="13"/>
  <c r="G31" i="1"/>
  <c r="G32" i="1"/>
  <c r="G33" i="1"/>
  <c r="G30" i="1"/>
  <c r="G34" i="1"/>
  <c r="B4" i="8"/>
  <c r="H4" i="7"/>
  <c r="B4" i="7"/>
  <c r="H4" i="6"/>
  <c r="B4" i="6"/>
  <c r="H4" i="5"/>
  <c r="B4" i="5"/>
  <c r="E4" i="2"/>
  <c r="B4" i="2"/>
  <c r="G35" i="1" l="1"/>
</calcChain>
</file>

<file path=xl/sharedStrings.xml><?xml version="1.0" encoding="utf-8"?>
<sst xmlns="http://schemas.openxmlformats.org/spreadsheetml/2006/main" count="779" uniqueCount="380">
  <si>
    <t>MESTNA OBČINA VELENJE: UDD - ŠPORT</t>
  </si>
  <si>
    <t>OSNOVNI PODATKI O VLAGATELJU</t>
  </si>
  <si>
    <t>VLAGATELJ: IZVAJALEC LPŠ</t>
  </si>
  <si>
    <t>točen naslov:</t>
  </si>
  <si>
    <t>pošta - KRAJ</t>
  </si>
  <si>
    <t>matična številka (MŠ):</t>
  </si>
  <si>
    <t>številka transakcijskega računa:</t>
  </si>
  <si>
    <t>telefonska številka:</t>
  </si>
  <si>
    <t>e-naslov:</t>
  </si>
  <si>
    <t>naslov spletne strani:</t>
  </si>
  <si>
    <t>ŠPORTNO DRUŠTVO</t>
  </si>
  <si>
    <t>DA</t>
  </si>
  <si>
    <t>NE</t>
  </si>
  <si>
    <t>KONTAKTNA OSEBA</t>
  </si>
  <si>
    <t>priimek in ime:</t>
  </si>
  <si>
    <t>VSI (M/Ž)                    (do 19 let)</t>
  </si>
  <si>
    <t>VSI (M/Ž)                          (20 - 35 let)</t>
  </si>
  <si>
    <t>VSI (M/Ž)                          (nad 35 let)</t>
  </si>
  <si>
    <t>VSI SKUPAJ</t>
  </si>
  <si>
    <t>ČLANSTVO</t>
  </si>
  <si>
    <t>člani društva S PLAČANO ČLANARINO:</t>
  </si>
  <si>
    <t>tekmovalci REGISTRIRANI PRI NPŠZ:</t>
  </si>
  <si>
    <t>VIRI SREDSTEV</t>
  </si>
  <si>
    <t>JAVNI: občinski proračun za ŠPORTNE PROGRAME:</t>
  </si>
  <si>
    <t>JAVNI: sredstva FŠO (FUNDACIJA):</t>
  </si>
  <si>
    <t>ZASEBNI: sredstva ČLANARIN:</t>
  </si>
  <si>
    <t>ZASEBNI: sredstva VADNIN/ŠOLNIN/PRIJAVNIN:</t>
  </si>
  <si>
    <t>ZASEBNI: sredstva POKROVITELJEV/DONATORJEV:</t>
  </si>
  <si>
    <t>ZASEBNI: DRUGI VIRI:</t>
  </si>
  <si>
    <t>SKUPAJ SREDSTVA PO FINANČNEM PLANU (SKUPAJ):</t>
  </si>
  <si>
    <t>datum:</t>
  </si>
  <si>
    <t>IZPOLNJEVANJE OBRAZCA "SPLOŠNO"</t>
  </si>
  <si>
    <t>V poglavjih "IZVAJALEC LPŠ" in "KONTAKTNA OSEBA" vpišite zahtevane podatke o prijavitelju in osebi za kontakt.</t>
  </si>
  <si>
    <t>V poglavju "ČLANSTVO" vpišite podatke o zahtevanih starostnih skupinah članstva in registriranih tekmovalcih.</t>
  </si>
  <si>
    <t>IZJAVA O SPREJEMANJU IN IZPOLNJEVANJU POGOJEV JAVNEGA RAZPISA</t>
  </si>
  <si>
    <t>1.</t>
  </si>
  <si>
    <t>2.</t>
  </si>
  <si>
    <t>so vse navedbe v prijavi resnične in ustrezajo dejanskemu stanju.</t>
  </si>
  <si>
    <t>3.</t>
  </si>
  <si>
    <t>dovoljujemo predstavniku MOV in/ali od nje pooblaščeni organizaciji, da lahko kadarkoli v času trajanja pogodbe fizično preveri resničnost navedenih podatkov in namensko porabo odobrenih proračunskih sredstev.</t>
  </si>
  <si>
    <t>4.</t>
  </si>
  <si>
    <t>dovoljujemo predstavniku MOV in/ali od nje pooblaščeni organizaciji, da osebne podatke o udeležencih programov, ki so posredovani ob prijavi na JR, obdeluje za potrebe lastnih evidenc.</t>
  </si>
  <si>
    <t>5.</t>
  </si>
  <si>
    <r>
      <t>imamo sedež oziroma stalno bivališče v Mestni občini Velenje in delujemo pretežno na območju Mestne občine Velenje</t>
    </r>
    <r>
      <rPr>
        <b/>
        <sz val="12"/>
        <rFont val="Calibri"/>
        <family val="2"/>
        <charset val="238"/>
        <scheme val="minor"/>
      </rPr>
      <t>.</t>
    </r>
  </si>
  <si>
    <t>6.</t>
  </si>
  <si>
    <t>imamo zagotovljene materialne, prostorske in orgranizacijske pogoje za uresničitev športnih programov in področij.</t>
  </si>
  <si>
    <t>obvezujemo se, da bomo za izvajanje športnih programov zagotovili strokovni kader z ustrezno športno izobrazbo in/ali usposobljenostjo.</t>
  </si>
  <si>
    <t>NAZIV PROGRAMA</t>
  </si>
  <si>
    <t xml:space="preserve">ŠPORTNA PANOGA                                </t>
  </si>
  <si>
    <t>programi ŠTEVILO</t>
  </si>
  <si>
    <t>vključeni ŠTEVILO</t>
  </si>
  <si>
    <t>PODATKE VPISUJETE SAMO V POLJA OBARVANA Z</t>
  </si>
  <si>
    <t>PRIJAVA PROGRAMOV:</t>
  </si>
  <si>
    <t>ZA PRAVILNOST PODATKOV ODGOVARJA:</t>
  </si>
  <si>
    <t xml:space="preserve">PRIIMEK IN IME: </t>
  </si>
  <si>
    <t>.</t>
  </si>
  <si>
    <t>seznam</t>
  </si>
  <si>
    <t>IZBOR ŠPORTNE PANOGE:</t>
  </si>
  <si>
    <t>IZBOR ŠTEVILA PROGRAMOV:</t>
  </si>
  <si>
    <t>PRIJAVA ŠTEVILA VKLJUČENIH:</t>
  </si>
  <si>
    <t>OBVEZNE PRILOGE:</t>
  </si>
  <si>
    <t xml:space="preserve">POSEBNO OPOZORILO: </t>
  </si>
  <si>
    <t>Noben udeleženec vadbe ne more biti hkrati prijavljen v dveh ali večih vadbenih skupinah istega izvajalca!</t>
  </si>
  <si>
    <t>OBRAZEC: 3</t>
  </si>
  <si>
    <t xml:space="preserve">PRIJAVA CELOLETNIH TEKMOVALNIH ŠPORTNIH PROGRAMOV </t>
  </si>
  <si>
    <t>kategorizirani športniki MLR:</t>
  </si>
  <si>
    <t>kategorizirani športniki DR:</t>
  </si>
  <si>
    <t>kategorizirani športniki PR:</t>
  </si>
  <si>
    <t>kategorizirani športniki MR:</t>
  </si>
  <si>
    <t>kategorizirani športniki SR:</t>
  </si>
  <si>
    <t>NAVODILA ZA IZPOLNJEVANJE OBRAZCA "OBR-3"</t>
  </si>
  <si>
    <t xml:space="preserve">PRILOGE K PRIJAVI CELOLETNIH ŠPORTNIH PROGRAMOV </t>
  </si>
  <si>
    <t>OZNAKA (ŠIFRA) PROGRAMA:</t>
  </si>
  <si>
    <t>VADBENA SKUPINA:</t>
  </si>
  <si>
    <t xml:space="preserve">ŠTEVILO VKLJUČENIH </t>
  </si>
  <si>
    <r>
      <t xml:space="preserve"> OBDOBJE VADBE                                               </t>
    </r>
    <r>
      <rPr>
        <sz val="8"/>
        <color theme="1"/>
        <rFont val="Calibri"/>
        <family val="2"/>
        <charset val="238"/>
        <scheme val="minor"/>
      </rPr>
      <t>(letni čas; mesec)</t>
    </r>
  </si>
  <si>
    <r>
      <rPr>
        <sz val="11"/>
        <color theme="1"/>
        <rFont val="Calibri"/>
        <family val="2"/>
        <charset val="238"/>
        <scheme val="minor"/>
      </rPr>
      <t xml:space="preserve">TERMIN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 (dan v tednu)</t>
    </r>
  </si>
  <si>
    <r>
      <rPr>
        <sz val="11"/>
        <color theme="1"/>
        <rFont val="Calibri"/>
        <family val="2"/>
        <charset val="238"/>
        <scheme val="minor"/>
      </rPr>
      <t xml:space="preserve">URA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(od - do)</t>
    </r>
  </si>
  <si>
    <r>
      <rPr>
        <sz val="11"/>
        <color theme="1"/>
        <rFont val="Calibri"/>
        <family val="2"/>
        <charset val="238"/>
        <scheme val="minor"/>
      </rPr>
      <t xml:space="preserve">SKUPAJ UR </t>
    </r>
    <r>
      <rPr>
        <sz val="10"/>
        <color theme="1"/>
        <rFont val="Calibri"/>
        <family val="2"/>
        <charset val="238"/>
        <scheme val="minor"/>
      </rPr>
      <t xml:space="preserve">                       </t>
    </r>
    <r>
      <rPr>
        <sz val="8"/>
        <color theme="1"/>
        <rFont val="Calibri"/>
        <family val="2"/>
        <charset val="238"/>
        <scheme val="minor"/>
      </rPr>
      <t xml:space="preserve">  (na letni ravni)</t>
    </r>
  </si>
  <si>
    <t>telovadnica</t>
  </si>
  <si>
    <t xml:space="preserve">STROKOVNI KADER </t>
  </si>
  <si>
    <t>PRIIMEK IN IME TRENERJA:</t>
  </si>
  <si>
    <t>NASLOV SPLETNE POVEZAVE:</t>
  </si>
  <si>
    <t>SEZNAM VKLJUČENIH V PROGRAM</t>
  </si>
  <si>
    <t>Z.Št.</t>
  </si>
  <si>
    <t xml:space="preserve">PRIIMEK in IME </t>
  </si>
  <si>
    <t>LETO ROJSTVA</t>
  </si>
  <si>
    <t>OBČINA STALEGA BIVALIŠČA</t>
  </si>
  <si>
    <t>VIŠINA MESEČNEGA PRISPEVKA NA UDELEŽENCA PROGRAMA:</t>
  </si>
  <si>
    <t>TEKMOVALNI ŠPORTNI PROGRAMI:</t>
  </si>
  <si>
    <t>NETEKMOVALNI ŠPORTNI PROGRAMI:</t>
  </si>
  <si>
    <t>ŠPORTNI OBJEKTI:</t>
  </si>
  <si>
    <t>STROKOVNI KADER:</t>
  </si>
  <si>
    <t>REZULTATI:</t>
  </si>
  <si>
    <t>SEZNAM VKLJUČENIH:</t>
  </si>
  <si>
    <t>PRISPEVEK NA UDELEŽENCA PROGRAMA:</t>
  </si>
  <si>
    <t xml:space="preserve">Vpišite mesečni znesek prispevka (VADNINE), ki ga za sodelovanje v programu prispevajo udeleženci (ali njihovi starši). </t>
  </si>
  <si>
    <t>NAZIV PRIREDITVE</t>
  </si>
  <si>
    <t>prireditve ŠTEVILO</t>
  </si>
  <si>
    <t>tekmovalci ŠTEVILO</t>
  </si>
  <si>
    <t>RAVEN PRIREDITVE</t>
  </si>
  <si>
    <t>DATUM PRIREDITVE</t>
  </si>
  <si>
    <t>OBRAZEC: NAVODILA</t>
  </si>
  <si>
    <t>NAVODILA ZA IZPOLNJEVANJE OBRAZCA "SPLOŠNO"</t>
  </si>
  <si>
    <t>ŠPORTNE PRIREDITVE:</t>
  </si>
  <si>
    <t xml:space="preserve">Vpišite zahtevane podatke o športni prireditvi, ki jo prijavljate. </t>
  </si>
  <si>
    <t>Vse spremembe splošnih podatkov ste dolžni TAKOJ javiti Uradu za družbene dejavnosti MOV!</t>
  </si>
  <si>
    <t>polni naziv VLAGATELJA:</t>
  </si>
  <si>
    <t>PREGLED KAZALCEV PRIČAKOVANEGA FINANCIRANJA</t>
  </si>
  <si>
    <t>JAVNI VIRI</t>
  </si>
  <si>
    <t>SKUPAJ TEKMOVALNI PROGRAMI:</t>
  </si>
  <si>
    <t>ZASEBNI VIRI:</t>
  </si>
  <si>
    <t>CELOLETNI PROSTOČASNI PROGRAMI</t>
  </si>
  <si>
    <t>NAVODILA ZA IZPOLNJEVANJE E-OBRAZCEV</t>
  </si>
  <si>
    <t>leva zgornja stran ovojnice (kuverte): izpisan polni naziv in naslov prijavitelja; desna spodnja stran: izpisan naslov prejemnika (s pripisom)</t>
  </si>
  <si>
    <t>ATLETSKI KLUB VELENJE</t>
  </si>
  <si>
    <t>Cesta na Jezero 7</t>
  </si>
  <si>
    <t>3320 VELENJE</t>
  </si>
  <si>
    <t>MESTNA OBČINA VELENJE</t>
  </si>
  <si>
    <t>Titov trg 1</t>
  </si>
  <si>
    <t>NASLOV NA OVOJNICI (PRIMER):</t>
  </si>
  <si>
    <t>razpissport@velenje.si</t>
  </si>
  <si>
    <t>Priložite kopije uradnih dokazil o spremembi podatkov!</t>
  </si>
  <si>
    <t>NAVODILA ZA IZPOLNJEVANJE OBRAZCA "IZJAVA"</t>
  </si>
  <si>
    <t>V primeru SPREJEMANJA in IZPOLNJEVANJA pogojev javnega razpisa PRAVILOMA vpišete "DA"!</t>
  </si>
  <si>
    <t>IZPOLNJEVANJE OBRAZCA "IZJAVA"</t>
  </si>
  <si>
    <t>Obrazec "IZJAVA" mora OBVEZNO podpisati PREDSEDNIK in/ali ZAKONITI ZASTOPNIK vlagatelja!</t>
  </si>
  <si>
    <t>Obrazec IZJAVA mora OBVEZNO podpisati PREDSEDNIK in/ali ZAKONITI ZASTOPNIK vlagatelja!</t>
  </si>
  <si>
    <t>PROGRAMI OTROK, MLADINE, ŠTUDENTOV</t>
  </si>
  <si>
    <t>PROGRAMI ODRASLIH</t>
  </si>
  <si>
    <t>SKUPAJ RE IN STAREJŠI:</t>
  </si>
  <si>
    <t>PROGRAMI OSEB S POSEBNIMI POTREBAMI</t>
  </si>
  <si>
    <t>SKUPAJ POSEBNE POTREBE:</t>
  </si>
  <si>
    <t>CELOLETNI TEKMOVALNI PROGRAMI</t>
  </si>
  <si>
    <t>PROGRAMI OTROK IN MLADINE</t>
  </si>
  <si>
    <t>SKUPAJ ŠVOM-USMERJENI</t>
  </si>
  <si>
    <t>Če programa ne prijavljate, pustite polje prazno!</t>
  </si>
  <si>
    <t>ORGANIZACIJA ŠPORTNIH PRIREDITEV</t>
  </si>
  <si>
    <t>SKUPAJ ŠPORTNE PRIREDITVE:</t>
  </si>
  <si>
    <t>SKUPAJ NETEKMOVALNI PROGRAMI</t>
  </si>
  <si>
    <t>SKUPAJ ŠPORTNE PRIREDITVE</t>
  </si>
  <si>
    <t>SKUPNI PREGLED PRIJAV IZVAJALCA</t>
  </si>
  <si>
    <t>E-VNOS PODATKOV!</t>
  </si>
  <si>
    <r>
      <rPr>
        <sz val="12"/>
        <color theme="1"/>
        <rFont val="Calibri"/>
        <family val="2"/>
        <charset val="238"/>
        <scheme val="minor"/>
      </rPr>
      <t xml:space="preserve">ŠPORTNI OBJEKT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(naziv objekta)                                                                                              </t>
    </r>
  </si>
  <si>
    <t>PROTIKORUPCIJSKA IZJAVA:</t>
  </si>
  <si>
    <t>IZJAVA O OBDELAVI OSEBNIH PODATKOV VLAGATELJA:</t>
  </si>
  <si>
    <t>Izjavljam, da je navedba protikorupcijske izjave točna:</t>
  </si>
  <si>
    <t>žig in podpis zakonitega zastopnika:</t>
  </si>
  <si>
    <t>Izjavljam, da sem seznanjen z namenom obdelave mojih osebnih podatkov, ki jih navajam v tej vlogi:</t>
  </si>
  <si>
    <t>G-MOV-01</t>
  </si>
  <si>
    <t>V skladu s 35. in 36. členom Zakona o integriteti in preprečevanju korupcije odgovorna oseba/zakoniti zastopnik ni funkcionar MOV niti njegovi družinski člani niso člani poslovodstva in/ali niso neposredno ali preko drugih pravnih oseb z več kot 5 % deležem udeleženi pri ustanoviteljskih pravicah, upravljanju oziroma kapitalu.</t>
  </si>
  <si>
    <t>ŠPORTNA ZVEZA (ZDRUŽENJE)</t>
  </si>
  <si>
    <t xml:space="preserve">GOSPODARSKA DRUŽBA </t>
  </si>
  <si>
    <t>PODATKE VPISUJETE SAMO V POLJA OBARVANA Z:</t>
  </si>
  <si>
    <r>
      <rPr>
        <sz val="12"/>
        <color rgb="FF002060"/>
        <rFont val="Calibri"/>
        <family val="2"/>
        <charset val="238"/>
        <scheme val="minor"/>
      </rPr>
      <t>SPREJEMANJE POGOJEV JAVNEGA RAZPISA</t>
    </r>
    <r>
      <rPr>
        <sz val="12"/>
        <rFont val="Calibri"/>
        <family val="2"/>
        <charset val="238"/>
        <scheme val="minor"/>
      </rPr>
      <t>: S podpisom in žigom na tej izjavi potrjujemo, da:</t>
    </r>
  </si>
  <si>
    <r>
      <rPr>
        <sz val="12"/>
        <color rgb="FF002060"/>
        <rFont val="Calibri"/>
        <family val="2"/>
        <charset val="238"/>
        <scheme val="minor"/>
      </rPr>
      <t>IZPOLNJEVANJE POGOJEV JAVNEGA RAZPISA</t>
    </r>
    <r>
      <rPr>
        <sz val="12"/>
        <rFont val="Calibri"/>
        <family val="2"/>
        <charset val="238"/>
        <scheme val="minor"/>
      </rPr>
      <t>: Pod kazensko in materialno odgovornostjo izjavljamo, da:</t>
    </r>
  </si>
  <si>
    <t>nimamo neporavnanih zapadlih obveznosti oziroma tekočih sodnih sporov z Mestno občino Velenje ali z njo povezanimi pravnimi osebami.</t>
  </si>
  <si>
    <r>
      <t xml:space="preserve">imamo status športnega društva, katerega člani plačujejo članarino in imamo urejeno evidenco članstva in evidenco udeležencev programov.                                                                                                                                    </t>
    </r>
    <r>
      <rPr>
        <sz val="11"/>
        <color rgb="FF002060"/>
        <rFont val="Calibri"/>
        <family val="2"/>
        <charset val="238"/>
        <scheme val="minor"/>
      </rPr>
      <t>(velja za izvajalce zasebnega prava registrirane po Zakonu o društvih: ZDru)</t>
    </r>
  </si>
  <si>
    <t>OTROCI do 6 let ali do 15 let - 1</t>
  </si>
  <si>
    <t>OTROCI do 6 let ali do 15 let - 2</t>
  </si>
  <si>
    <t>OTROCI do 6 let ali do 15 let - 3</t>
  </si>
  <si>
    <t>OTROCI do 6 let ali do 15 let - 4</t>
  </si>
  <si>
    <r>
      <t xml:space="preserve"> OBJEKT </t>
    </r>
    <r>
      <rPr>
        <sz val="8"/>
        <color rgb="FF002060"/>
        <rFont val="Calibri"/>
        <family val="2"/>
        <charset val="238"/>
        <scheme val="minor"/>
      </rPr>
      <t>vadba</t>
    </r>
  </si>
  <si>
    <r>
      <t xml:space="preserve">PROGRAM </t>
    </r>
    <r>
      <rPr>
        <sz val="8"/>
        <color rgb="FF002060"/>
        <rFont val="Calibri"/>
        <family val="2"/>
        <charset val="238"/>
        <scheme val="minor"/>
      </rPr>
      <t xml:space="preserve">udeleženci </t>
    </r>
  </si>
  <si>
    <t>Obrazec izpolnjujejo LE izvajalci CELOLETNIH NETEKMOVALNIH športnih programov (OTROCI, MLADINA, ODRASLI, STAREJŠI)!</t>
  </si>
  <si>
    <t>NAVODILA ZA IZPOLNJEVANJE OBRAZCA "OBR-1-1"</t>
  </si>
  <si>
    <t>OBRAZEC: 1-1</t>
  </si>
  <si>
    <t xml:space="preserve">V rubriki "vključeni ŠTEVILO" s številko vpišite VSE udeležence v prijavljenem programu. </t>
  </si>
  <si>
    <t>OPOMBA:</t>
  </si>
  <si>
    <t>Planinska in druga društva, ki gojijo POHODNIŠTVO, morajo za vsako prijavljeno skupino priložiti letni program POHODOV!</t>
  </si>
  <si>
    <t>NAVODILA ZA IZPOLNJEVANJE OBRAZCA "OBR-1-2"</t>
  </si>
  <si>
    <t>OBRAZEC: 1-2</t>
  </si>
  <si>
    <t>ŠPORTNA REKREACIJA - 1</t>
  </si>
  <si>
    <t>ŠPORTNA REKREACIJA - 2</t>
  </si>
  <si>
    <t>ŠPORTNA REKREACIJA - 3</t>
  </si>
  <si>
    <t>ŠPORTNA REKREACIJA - 4</t>
  </si>
  <si>
    <t>ŠPORT STAREJŠIH - 1</t>
  </si>
  <si>
    <t>ŠPORT STAREJŠIH - 2</t>
  </si>
  <si>
    <t>ŠPORT INVALIDOV - 1</t>
  </si>
  <si>
    <t>ŠPORT INVALIDOV - 2</t>
  </si>
  <si>
    <t>ŠPORT INVALIDOV - 3</t>
  </si>
  <si>
    <t>ŠPORT INVALIDOV - 4</t>
  </si>
  <si>
    <t>OBRAZEC: 2</t>
  </si>
  <si>
    <t>OTROCI U-12/13 - 1</t>
  </si>
  <si>
    <t>OTROCI U-12/13 - 2</t>
  </si>
  <si>
    <t>OTROCI U-14/15 - 1</t>
  </si>
  <si>
    <t>OTROCI U-14/15 - 2</t>
  </si>
  <si>
    <t>MLADI U-16/17 - 1</t>
  </si>
  <si>
    <t>MLADI U-16/17 - 2</t>
  </si>
  <si>
    <t>MLADI U-18/19 - 1</t>
  </si>
  <si>
    <t>MLADI U-18/19 - 2</t>
  </si>
  <si>
    <t>KAKOVOSTNI ŠPORT: ČLANI</t>
  </si>
  <si>
    <t>KAKOVOSTNI ŠPORT: ČLANICE</t>
  </si>
  <si>
    <t>VŠ: dodatni programi kategoriziranih športnikov</t>
  </si>
  <si>
    <t>NAVODILA ZA IZPOLNJEVANJE OBRAZCA "OBR-2"</t>
  </si>
  <si>
    <t xml:space="preserve">POSEBNO OPOZORILO (velja za obrazce: OBR-1-1; OBR-1-2 in OBR-2): </t>
  </si>
  <si>
    <t>V polje vpišite šifro športnega programa, ki ga prijavljate. Izbirate lahko med naslednjimi možnostmi:</t>
  </si>
  <si>
    <r>
      <rPr>
        <sz val="11"/>
        <color rgb="FF002060"/>
        <rFont val="Calibri"/>
        <family val="2"/>
        <charset val="238"/>
        <scheme val="minor"/>
      </rPr>
      <t>KŠ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>tekmovalni programi odraslih in kategorizirani DR</t>
    </r>
  </si>
  <si>
    <r>
      <rPr>
        <sz val="11"/>
        <color rgb="FF002060"/>
        <rFont val="Calibri"/>
        <family val="2"/>
        <charset val="238"/>
        <scheme val="minor"/>
      </rPr>
      <t>VŠ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>vrhunski šport kategorizirani: MR, SR, OR</t>
    </r>
  </si>
  <si>
    <r>
      <rPr>
        <sz val="11"/>
        <color rgb="FF002060"/>
        <rFont val="Calibri"/>
        <family val="2"/>
        <charset val="238"/>
        <scheme val="minor"/>
      </rPr>
      <t>RE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 xml:space="preserve">športna rekreacija odraslih </t>
    </r>
  </si>
  <si>
    <r>
      <rPr>
        <sz val="11"/>
        <color rgb="FF002060"/>
        <rFont val="Calibri"/>
        <family val="2"/>
        <charset val="238"/>
        <scheme val="minor"/>
      </rPr>
      <t>ŠI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>šport invalidov</t>
    </r>
  </si>
  <si>
    <r>
      <rPr>
        <sz val="11"/>
        <color rgb="FF002060"/>
        <rFont val="Calibri"/>
        <family val="2"/>
        <charset val="238"/>
        <scheme val="minor"/>
      </rPr>
      <t>ŠSTA</t>
    </r>
    <r>
      <rPr>
        <sz val="10.5"/>
        <color rgb="FF002060"/>
        <rFont val="Calibri"/>
        <family val="2"/>
        <charset val="238"/>
        <scheme val="minor"/>
      </rPr>
      <t xml:space="preserve"> =</t>
    </r>
    <r>
      <rPr>
        <sz val="10"/>
        <color rgb="FF002060"/>
        <rFont val="Calibri"/>
        <family val="2"/>
        <charset val="238"/>
        <scheme val="minor"/>
      </rPr>
      <t xml:space="preserve"> </t>
    </r>
    <r>
      <rPr>
        <sz val="9"/>
        <color rgb="FF002060"/>
        <rFont val="Calibri"/>
        <family val="2"/>
        <charset val="238"/>
        <scheme val="minor"/>
      </rPr>
      <t xml:space="preserve">športna rekreacija starejših </t>
    </r>
  </si>
  <si>
    <t>V prvo prazno polje vpišite ime skupine, za katero izpolnjujete PRI-II. (primer: ROKOMET; U-15); v drugo prazno polje pa vpišite število vključenih v to vadbeno skupino!</t>
  </si>
  <si>
    <t>Vpišite podatke o športnih objektih, v/na katerih vadi izbrana skupina (posebej označite, če skupina vadi na več objektih v različnih obdobjih leta: primer: OBDOBJE VADBE:  maj-september). Vpišite podatke še o dnevih vadbe in terminih. V stolpcu "SKUPAJ UR" vpišite podatek o predvideni letni uporabi objeta (v obdobju in po dnevu).</t>
  </si>
  <si>
    <t>ORGANIZIRANOST V ŠPORTU: DELOVANJE ŠPORTNIH DRUŠTEV</t>
  </si>
  <si>
    <t>podatki VLAGATELJA</t>
  </si>
  <si>
    <t>TRADICIJA V LETIH (AJPES)</t>
  </si>
  <si>
    <t>AKTIVNO ČLANSTVO (SEZNAM)</t>
  </si>
  <si>
    <t>PRIDOBI: KOMISIJA</t>
  </si>
  <si>
    <t>OBVEZNO priložite seznam članov s podatki o stalnem bivališču in potrdilom o plačani članarini za tekoče leto!</t>
  </si>
  <si>
    <t>ORGANIZACIJA IN IZVEDBA ŠPORTNIH PRIREDITEV</t>
  </si>
  <si>
    <t>ORGANIZIRANOST V ŠPORTU:</t>
  </si>
  <si>
    <t>V tabelo ne vpisujte NIČESAR, pač pa obvezno priložite zahtevani SEZNAM članov društva z naslednjimi podatki:</t>
  </si>
  <si>
    <t>(*) priimek in ime člana</t>
  </si>
  <si>
    <t>(*) leto rojstva</t>
  </si>
  <si>
    <t>(*) občina stalnega bivališča (rezident)</t>
  </si>
  <si>
    <t>SKUPAJ URE NA LETNI RAVNI</t>
  </si>
  <si>
    <t>NADPOVPREČNI ŠPORTNI DOSEŽKI</t>
  </si>
  <si>
    <t>KONKURENČNOST: KATEGORIZIRANI</t>
  </si>
  <si>
    <t>RAZŠIRJENOST: REGISTRIRANI (DRUŠTVO)</t>
  </si>
  <si>
    <t>RAZŠIRJENOST: REGISTRIRANI (NPŠZ)</t>
  </si>
  <si>
    <t>KOMPETENTNOST KADRA (TRENERJI)</t>
  </si>
  <si>
    <t>PREVERI: KOMISIJA</t>
  </si>
  <si>
    <t>REGISTRIRANI ŠPORTNIKI (DRUŠTVO)</t>
  </si>
  <si>
    <t>RAZVRŠČANJE PROGRAMOV, PANOG IN IZVAJALCEV</t>
  </si>
  <si>
    <t>REZULTAT ČLANSKE EKIPE:</t>
  </si>
  <si>
    <t xml:space="preserve">Vpišite zahtevane podatke. </t>
  </si>
  <si>
    <t>ŠTEVILO KATEGORIZIRANIH ŠPORTNIKOV:</t>
  </si>
  <si>
    <t>ŠTEVILO VADEČIH - PRIZNANE SKUPINE:</t>
  </si>
  <si>
    <t>ŠTEVILO TRENERJEV:</t>
  </si>
  <si>
    <t>ŠTEVILO REGISTRIRANIH ŠPORTNIKOV-1:</t>
  </si>
  <si>
    <t>ŠTEVILO REGISTRIRANIH ŠPORTNIKOV-2:</t>
  </si>
  <si>
    <t>Vse vpisane podatke prijaviteljev bo preverila KOMISIJA za izvedbo JR!</t>
  </si>
  <si>
    <t>Obrazec izpolnjujejo LE izvajalci CELOLETNIH NETEKMOVANIH športnih programov (OTROCI IN MLADINA PP TER INVALIDI)!</t>
  </si>
  <si>
    <t>Obrazec izpolnjujejo LE izvajalci CELOLETNIH NETEKMOVALNI športnih programov (OTROCI IN MLADINA PP, INVALIDI)!</t>
  </si>
  <si>
    <t>Za MEDNARODNE športne prireditve, priložite opis prireditve (predvideno število sodelujočih držav in udeležencev).</t>
  </si>
  <si>
    <t>IZPOLNJEN OBRAZEC "PRI-I" JE OBVEZEN ZA VSAKO PRIJAVLJENO VADBENO SKUPINO POSEBEJ!</t>
  </si>
  <si>
    <t>RE: celoletni programi</t>
  </si>
  <si>
    <t>ŠSTA: celoletni programi</t>
  </si>
  <si>
    <t>ŠI: celoletni programi</t>
  </si>
  <si>
    <t>KŠ: celoletni programi</t>
  </si>
  <si>
    <t>KŠ: kategorizirani DR</t>
  </si>
  <si>
    <t>SKUPAJ KŠ</t>
  </si>
  <si>
    <t>SKUPAJ VŠ:</t>
  </si>
  <si>
    <t>VŠ: kategorizirani PR, MR, SR</t>
  </si>
  <si>
    <t xml:space="preserve">JAVNI RAZPIS ZA SOFINANCIRANJE LPŠ 2020: PREGLED PRIJAVLJENIH PROGRAMOV IN PODROČIJ </t>
  </si>
  <si>
    <t>PROGRAM</t>
  </si>
  <si>
    <t>VKLJUČENI</t>
  </si>
  <si>
    <t>MOV-01</t>
  </si>
  <si>
    <t>ŠTEVILO VADEČIH (PRIZNANE SKUPINE)</t>
  </si>
  <si>
    <t>PODATKI ZA RAZVRŠČANJE PROGRAMOV, PANOG IN IZVAJALCEV LPŠ</t>
  </si>
  <si>
    <t>OBRAZEC: PRILOGA</t>
  </si>
  <si>
    <t>OBRAZEC: IZJAVA</t>
  </si>
  <si>
    <t>OBRAZEC: SPLOŠNO</t>
  </si>
  <si>
    <t>ZAS. ŠPORTNI DELAVEC</t>
  </si>
  <si>
    <r>
      <t xml:space="preserve">status VLAGATELJA </t>
    </r>
    <r>
      <rPr>
        <sz val="10"/>
        <color theme="1"/>
        <rFont val="Calibri"/>
        <family val="2"/>
        <charset val="238"/>
        <scheme val="minor"/>
      </rPr>
      <t>(neprimerne trditve izbriši)</t>
    </r>
    <r>
      <rPr>
        <sz val="11"/>
        <color theme="1"/>
        <rFont val="Calibri"/>
        <family val="2"/>
        <charset val="238"/>
        <scheme val="minor"/>
      </rPr>
      <t>:</t>
    </r>
  </si>
  <si>
    <r>
      <t>davčna številka (DŠ):</t>
    </r>
    <r>
      <rPr>
        <sz val="10"/>
        <color theme="1"/>
        <rFont val="Calibri"/>
        <family val="2"/>
        <charset val="238"/>
        <scheme val="minor"/>
      </rPr>
      <t xml:space="preserve"> (pripiši DA, če zavezanec)</t>
    </r>
  </si>
  <si>
    <r>
      <t xml:space="preserve">zakoniti zastopnik </t>
    </r>
    <r>
      <rPr>
        <sz val="10"/>
        <color theme="1"/>
        <rFont val="Calibri"/>
        <family val="2"/>
        <charset val="238"/>
        <scheme val="minor"/>
      </rPr>
      <t>(predsednik, direktor…)</t>
    </r>
  </si>
  <si>
    <t>financiranje 2021 (ocena)</t>
  </si>
  <si>
    <t>proti nam ni bila izdana pravnomočna sodna ali upravna odločba, s katero bi nam prepovedali opravljati dejavnost, ki je predmet javnega razpisa.</t>
  </si>
  <si>
    <t>MLADI od 16 do 19 let - 1</t>
  </si>
  <si>
    <t>Za vsako prijavljeno vadbeno skupino CELOLETNE VADBE je potrebno POSEBEJ izpolniti obrazec "PRILOGA" in ga priložiti!</t>
  </si>
  <si>
    <t xml:space="preserve">OBVEZNE PRILOGE: </t>
  </si>
  <si>
    <t>za vsako prijavljeno vadbeno skupino CELOLETNE VADBE je potrebno POSEBEJ izpolniti obrazec "PRILOGA" in ga priložiti!</t>
  </si>
  <si>
    <t>NAVODILA ZA IZPOLNJEVANJE OBRAZCA "PRILOGA"</t>
  </si>
  <si>
    <t>IZPOLNJEN OBRAZEC "PRILOGA" JE OBVEZEN ZA VSAKO PRIJAVLJENO VADBENO SKUPINO POSEBEJ!</t>
  </si>
  <si>
    <t>Za vsako nadaljnjo vadbeno skupino KOPIRAJTE ZAVIHEK (LIST)! To storite tako, da z desno tipko miške kliknete na zavihek "PRILOGA" (spodaj), v "meniju" izberete PREMAKNI ALI KOPIRAJ, odkljukate USTVARI KOPIJO, poiščete opcijo (PREMAKNI NA KONEC) in potrdite z V REDU! Ustvari se nov zavikeh "PRILOGA (2)", ki ga lahko poljubno preimenujete!</t>
  </si>
  <si>
    <r>
      <rPr>
        <sz val="11"/>
        <color rgb="FF002060"/>
        <rFont val="Calibri"/>
        <family val="2"/>
        <charset val="238"/>
        <scheme val="minor"/>
      </rPr>
      <t>ŠV-PRO</t>
    </r>
    <r>
      <rPr>
        <sz val="10.5"/>
        <color rgb="FF002060"/>
        <rFont val="Calibri"/>
        <family val="2"/>
        <charset val="238"/>
        <scheme val="minor"/>
      </rPr>
      <t xml:space="preserve"> =</t>
    </r>
    <r>
      <rPr>
        <sz val="9"/>
        <color rgb="FF002060"/>
        <rFont val="Calibri"/>
        <family val="2"/>
        <charset val="238"/>
        <scheme val="minor"/>
      </rPr>
      <t xml:space="preserve"> programi otrok in mladine</t>
    </r>
  </si>
  <si>
    <r>
      <t xml:space="preserve">ŠV-PP = </t>
    </r>
    <r>
      <rPr>
        <sz val="9"/>
        <color rgb="FF002060"/>
        <rFont val="Calibri"/>
        <family val="2"/>
        <charset val="238"/>
        <scheme val="minor"/>
      </rPr>
      <t>programi otrok s posebnimi potrebami</t>
    </r>
  </si>
  <si>
    <t>V prvo prazno polje vpišite ime skupine, za katero izpolnjujete PRILOGO. (primer: ROKOMET; U-15); v drugo prazno polje pa vpišite število vključenih v to vadbeno skupino!</t>
  </si>
  <si>
    <t>REZULTAT ČLANSKE EKIPE (KŠP)</t>
  </si>
  <si>
    <t>KATEGORIZIRANI ŠPORTNIKI (IŠP/KŠP)</t>
  </si>
  <si>
    <t>MERILO/KRITERIJ</t>
  </si>
  <si>
    <t>PRIJAVITELJ</t>
  </si>
  <si>
    <t>PRILOGE K PRIJAVI</t>
  </si>
  <si>
    <t>PODATKE VLAGATELJA PREVERI KOMISIJA</t>
  </si>
  <si>
    <t>ŠV-PRRO: celoletni programi do 6 ali 15 let</t>
  </si>
  <si>
    <t>ŠV-PRO: celoletni programi od 16 do 19 let</t>
  </si>
  <si>
    <t>SKUPAJ ŠV-PRO</t>
  </si>
  <si>
    <t>ŠV-PP: celoletni programi</t>
  </si>
  <si>
    <t>ŠV-USM: programi U-12/13 in U-14/15</t>
  </si>
  <si>
    <t>ŠV-USM: programi U-16/17 in U-18/19</t>
  </si>
  <si>
    <t>ŠV-USM: kategorizirani MLR in PR</t>
  </si>
  <si>
    <t xml:space="preserve">ŠV-PRI: PRIPRAVLJALNI programi </t>
  </si>
  <si>
    <r>
      <t>PRIČAKOVANA VIŠINA PRORAČUNSKIH SREDSTEV: 2021</t>
    </r>
    <r>
      <rPr>
        <b/>
        <sz val="9"/>
        <color rgb="FF002060"/>
        <rFont val="Calibri"/>
        <family val="2"/>
        <charset val="238"/>
        <scheme val="minor"/>
      </rPr>
      <t xml:space="preserve"> </t>
    </r>
    <r>
      <rPr>
        <sz val="9"/>
        <color rgb="FF002060"/>
        <rFont val="Calibri"/>
        <family val="2"/>
        <charset val="238"/>
        <scheme val="minor"/>
      </rPr>
      <t>(upoštevana sredstva za športne programe)</t>
    </r>
  </si>
  <si>
    <t>RAZMERJE MED PRIČAKOVANIMI VIRI FINANCIRANJA IZVAJALCA (2021 - VSA SREDSTVA)</t>
  </si>
  <si>
    <t>PRIPRAVLJALNI U-7 do U-12 - 1</t>
  </si>
  <si>
    <t>PRIPRAVLJALNI U-7 do U-12 - 2</t>
  </si>
  <si>
    <t>PRIPRAVLJALNI U-7 do U-12 - 3</t>
  </si>
  <si>
    <t>PRIPRAVLJALNI U-7 do U-12 - 4</t>
  </si>
  <si>
    <t>PRIPRAVLJALNI U-7 do U-12 - 5</t>
  </si>
  <si>
    <t>PRIPRAVLJALNI U-7 do U-12 - 6</t>
  </si>
  <si>
    <t>OTROCI/MLADI PP od 6 do 15 let - 1</t>
  </si>
  <si>
    <t>OTROCI/MLADI PP od 6 do 15 let - 2</t>
  </si>
  <si>
    <t>OTROCI/MLADI PP od 6 do 15 let - 3</t>
  </si>
  <si>
    <t>OTROCI/MLADI PP od 6 do 15 let - 4</t>
  </si>
  <si>
    <t>LPŠ 2022:                                                         PRIJAVA NA JR</t>
  </si>
  <si>
    <t>financiranje 2022 (ocena)</t>
  </si>
  <si>
    <t>% DELEŽI (2022)</t>
  </si>
  <si>
    <t>V poglavju "VIRI SREDSTEV" vnesite oceno finančne realizacije za leto 2021 in podatke o pričakovanih finančnih virih za leto 2022 (zagotovljeni materialni pogoji za izvedbo programov)!</t>
  </si>
  <si>
    <t>sprejemamo pogoje, ki so navedeni v Letnem programu športa v Mestni občini Velenje in v JR za sofinanciranje LPŠ za leto 2022.</t>
  </si>
  <si>
    <t>(če je pogoj izpolnjen, v prvo prazno kolono vpišite DA, v nasprotnem primeru v drugo NE!)</t>
  </si>
  <si>
    <t>Obdelava osebnih podatkov s strani Mestne občine Velenje je skladno z določili 6. člena Splošne uredbe EU o varstvu podatkov (GDPR, 2016/679) potrebna pred sklenitvijo pogodbe za izvajanje javnega razpisa za sofinanciranje izvajanja letnega programa športa v Mestni občini Velenje iz proračuna Mestne občine Velenje za leto 2022 in za izvajanje pogodbe, katere pogodbena stranka je vlagatelj.</t>
  </si>
  <si>
    <t>vlogo izpolnil:                                                                                               ime in priimek:                                                                                            ŽIG in PODPIS</t>
  </si>
  <si>
    <t>"JAVNI RAZPIS 2022 - ŠPORT (NE ODPIRAJ)"</t>
  </si>
  <si>
    <t>Izpolnjen celoten excelov delovni zvezek MOV-RAZPISNI OBRAZCI-2022 z vsemi zahtevanimi prilogami (kopije potrdil, diplom, rezultatov …) v elektronski obliki pošljete na e-naslov:</t>
  </si>
  <si>
    <t>IZPOLNITI OBRAZEC "PRILOGA"</t>
  </si>
  <si>
    <t>V rubriki "programi ŠTEVILO" vpišite podatek o številu prijavljenih programov! Praviloma se prijavlja SAMO eno (1) vadbeno skupino v vsakem prostem polju! Če programa ne prijavljate, pustite polje prazno!</t>
  </si>
  <si>
    <t>PRIPRAVLJALNI programi ŠV-PRI predstavljo športne programe, ki so pred uveljavitvijo Zakona o športu (ZŠpo-1) veljali za TEKMOVALNE programe za otroke v starosti od 7 do 12 let. Ključna je določba ZŠpo-1 o registriranih športnikih (12 let).</t>
  </si>
  <si>
    <t>odločba MIZŠ</t>
  </si>
  <si>
    <t>STROKOVNI KADER</t>
  </si>
  <si>
    <t>V rubriki "programi ŠTEVILO" vpišite podatek o številu prijavljenih programov! Praviloma se prijavlja SAMO eno (1) vadbeno skupino v vsakem razpisanem programu! Če programa ne prijavljate, pustite polje prazno!</t>
  </si>
  <si>
    <t>Obrazec izpolnjujejo LE izvajalci CELOLETNIH TEKMOVALNIH športnih programov, ki so po razvrščanju športnih programov, panog in izvajalcev za leto 2022 uvrščeni v kakovostne skupine 1, 2 in 3 prednostnih športov!</t>
  </si>
  <si>
    <t>POLEG OBRAZCEV "SPLOŠNO" IN "IZJAVA" NAJPREJ IZPOLNITE OBRAZCE "OBR-1-1", "OBR-1-2" IN "OBR-2" (s tem namreč pripravite SKUPNI PREGLED vseh skupin/programov, ki jih prijavljate). POTEM IZPOLNITE ŠE "OBR-3".</t>
  </si>
  <si>
    <t>ŠELE NATO SE LOTITE IZPOLNJEVANJA USTREZNEGA ŠTEVILA "PRILOG" (kolikor programov - toliko "PRILOG")!</t>
  </si>
  <si>
    <r>
      <t xml:space="preserve">ŠV-PRI = </t>
    </r>
    <r>
      <rPr>
        <sz val="9"/>
        <color rgb="FF002060"/>
        <rFont val="Calibri"/>
        <family val="2"/>
        <charset val="238"/>
        <scheme val="minor"/>
      </rPr>
      <t>pripravljalni programi otrok U-7 do U-12</t>
    </r>
  </si>
  <si>
    <t>PRIJAVA CELOLETNIH ŠPORTNIH PROGRAMOV: ŠV-PRO, ŠV-PRI, RE, ŠSTA</t>
  </si>
  <si>
    <t>ŠV-PRI: celoletni PRIPRAVLJALNI programi od U-7 do U-12</t>
  </si>
  <si>
    <t>PRIJAVA CELOLETNIH ŠPORTNIH PROGRAMOV: ŠV-PP, ŠI</t>
  </si>
  <si>
    <t>ŠV-PP: celoletni športni programi otrok s posebnimi potrebami</t>
  </si>
  <si>
    <r>
      <rPr>
        <sz val="11"/>
        <color rgb="FF002060"/>
        <rFont val="Calibri"/>
        <family val="2"/>
        <charset val="238"/>
        <scheme val="minor"/>
      </rPr>
      <t xml:space="preserve">ŠV-USM-1 </t>
    </r>
    <r>
      <rPr>
        <sz val="8"/>
        <color rgb="FF002060"/>
        <rFont val="Calibri"/>
        <family val="2"/>
        <charset val="238"/>
        <scheme val="minor"/>
      </rPr>
      <t xml:space="preserve">= </t>
    </r>
    <r>
      <rPr>
        <sz val="9"/>
        <color rgb="FF002060"/>
        <rFont val="Calibri"/>
        <family val="2"/>
        <charset val="238"/>
        <scheme val="minor"/>
      </rPr>
      <t>programi U-13 do U-115</t>
    </r>
  </si>
  <si>
    <r>
      <rPr>
        <sz val="11"/>
        <color rgb="FF002060"/>
        <rFont val="Calibri"/>
        <family val="2"/>
        <charset val="238"/>
        <scheme val="minor"/>
      </rPr>
      <t xml:space="preserve">ŠV-USM-2 </t>
    </r>
    <r>
      <rPr>
        <sz val="8"/>
        <color rgb="FF002060"/>
        <rFont val="Calibri"/>
        <family val="2"/>
        <charset val="238"/>
        <scheme val="minor"/>
      </rPr>
      <t xml:space="preserve">= </t>
    </r>
    <r>
      <rPr>
        <sz val="9"/>
        <color rgb="FF002060"/>
        <rFont val="Calibri"/>
        <family val="2"/>
        <charset val="238"/>
        <scheme val="minor"/>
      </rPr>
      <t>programi U-16 do U-19 in kat. MLR, PR</t>
    </r>
  </si>
  <si>
    <r>
      <rPr>
        <sz val="11"/>
        <color rgb="FF002060"/>
        <rFont val="Calibri"/>
        <family val="2"/>
        <charset val="238"/>
        <scheme val="minor"/>
      </rPr>
      <t xml:space="preserve">ŠV-USM-1 </t>
    </r>
    <r>
      <rPr>
        <sz val="8"/>
        <color rgb="FF002060"/>
        <rFont val="Calibri"/>
        <family val="2"/>
        <charset val="238"/>
        <scheme val="minor"/>
      </rPr>
      <t xml:space="preserve">= </t>
    </r>
    <r>
      <rPr>
        <sz val="9"/>
        <color rgb="FF002060"/>
        <rFont val="Calibri"/>
        <family val="2"/>
        <charset val="238"/>
        <scheme val="minor"/>
      </rPr>
      <t>programi U-13 do U-15</t>
    </r>
  </si>
  <si>
    <t>ODLOČBA MIZŠ</t>
  </si>
  <si>
    <t>Vpišite podatke o trenerju. Strokovno izobrazbo/usposobljenost (po ZŠpo-1) dokažete z odločbo MIZŠ o vpisu v razvid strokovnih delavcev v športu (pod "ODLOČBA MIZŠ" vpišite številko odločbe). V primeru, da odločbe (še) nimate, obvezno priložite kopijo dokumenta, ki dokazuje strokovno izobrazbo/usposobljenost za delo v športu!</t>
  </si>
  <si>
    <t>ZA SKUPINE ŠV-USM in KŠ: vpišite spletno povezavo, kjer so na voljo rezultati skupine/posameznikov (praviloma: spletna stran NPŠZ)! Pri udeležencih skupin ŠV-USM in KŠ bodo upoštevani samo skladno z ZŠpo-1 REGISTRIRANI ŠPORTNIKI.</t>
  </si>
  <si>
    <r>
      <rPr>
        <sz val="12"/>
        <color theme="1"/>
        <rFont val="Calibri"/>
        <family val="2"/>
        <charset val="238"/>
        <scheme val="minor"/>
      </rPr>
      <t xml:space="preserve"> REZULTATI (programi: ŠV-USM in KŠ)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</t>
    </r>
  </si>
  <si>
    <t>v tabelo vnesite podatke o vključenih v vadbeno skupino (priimer in ime, letnica rojstva, občina stalnega bivališča).</t>
  </si>
  <si>
    <t>STROKOVNI KADER: obvezna priloga je KOPIJA DOKUMENTA O STROKOVNI IZOBRAZBI/USPOSOBLJENOSTI (če strokovni delavec ŠE NIMA ODLOČB MIZŠ) IN POGODBA/DOGOVOR MED KLUBOM IN TRENERJEM/VADITELJEM!</t>
  </si>
  <si>
    <t>(*) podatek o plačilu članarine društvu v letu 2021 in/ali 2022</t>
  </si>
  <si>
    <t>Obrazec izpolnjujejo izvajalci, ki prijavljajo ORGANIZIRANOST, ŠPORTNE PRIREDITVE in NADPOVPREČNE DOSEŽKE.</t>
  </si>
  <si>
    <t>(*) podatek o plačilu članarine društvu v ltu 2021 in/ali 2022</t>
  </si>
  <si>
    <t>a) NAZIV PRIREDITVE: vpišite polno ime prireditve, ki jo prijavljate</t>
  </si>
  <si>
    <t>c) tekmovalci ŠTEVILO: vpišite predvideno število aktivnih udeležencev/tekmovalcev (brez gledalcev, tehničnega kadra)</t>
  </si>
  <si>
    <t xml:space="preserve">d) RAVEN PRIREDITVE: vpišite eno od ponujenih opcij: </t>
  </si>
  <si>
    <t>e) USTREZNOST VSEBINE: vpišite eno od ponujenih opcij:</t>
  </si>
  <si>
    <r>
      <rPr>
        <sz val="12"/>
        <color rgb="FF002060"/>
        <rFont val="Calibri"/>
        <family val="2"/>
        <charset val="238"/>
        <scheme val="minor"/>
      </rPr>
      <t>PROM</t>
    </r>
    <r>
      <rPr>
        <sz val="10.5"/>
        <color rgb="FF002060"/>
        <rFont val="Calibri"/>
        <family val="2"/>
        <charset val="238"/>
        <scheme val="minor"/>
      </rPr>
      <t xml:space="preserve"> -promocijska, netekmovalna prireditev; </t>
    </r>
    <r>
      <rPr>
        <sz val="12"/>
        <color rgb="FF002060"/>
        <rFont val="Calibri"/>
        <family val="2"/>
        <charset val="238"/>
        <scheme val="minor"/>
      </rPr>
      <t>TEKM</t>
    </r>
    <r>
      <rPr>
        <sz val="10.5"/>
        <color rgb="FF002060"/>
        <rFont val="Calibri"/>
        <family val="2"/>
        <charset val="238"/>
        <scheme val="minor"/>
      </rPr>
      <t xml:space="preserve"> - tekmovanje za odrasle; </t>
    </r>
    <r>
      <rPr>
        <sz val="12"/>
        <color rgb="FF002060"/>
        <rFont val="Calibri"/>
        <family val="2"/>
        <charset val="238"/>
        <scheme val="minor"/>
      </rPr>
      <t>T-ML</t>
    </r>
    <r>
      <rPr>
        <sz val="10.5"/>
        <color rgb="FF002060"/>
        <rFont val="Calibri"/>
        <family val="2"/>
        <charset val="238"/>
        <scheme val="minor"/>
      </rPr>
      <t xml:space="preserve"> - tekmovanje za mlade (do 19 let)</t>
    </r>
  </si>
  <si>
    <t>POMEN ZA OKOLJE</t>
  </si>
  <si>
    <t>g) DATUM PRIREDITVE: vpišite okvirni datum, ko bo prireditev izvedena</t>
  </si>
  <si>
    <t>f) POMEN ZA LOKALNO OKOLJE (TRADICIJA):  vpišite število let, odkar prireditev poteka NEPREKINJENO</t>
  </si>
  <si>
    <t>OKVIRNI STROŠEK</t>
  </si>
  <si>
    <r>
      <t>b) OKVIRNI STROŠEK: vpišite, kakšen je okvirni proračun za izvedbo (</t>
    </r>
    <r>
      <rPr>
        <sz val="10.5"/>
        <color rgb="FFC00000"/>
        <rFont val="Calibri"/>
        <family val="2"/>
        <charset val="238"/>
        <scheme val="minor"/>
      </rPr>
      <t>stroški pogostitev, prehrane, pijače se ne upoštevajo</t>
    </r>
    <r>
      <rPr>
        <sz val="10.5"/>
        <color rgb="FF002060"/>
        <rFont val="Calibri"/>
        <family val="2"/>
        <charset val="238"/>
        <scheme val="minor"/>
      </rPr>
      <t>)</t>
    </r>
  </si>
  <si>
    <t>VSEBINA NAMEN</t>
  </si>
  <si>
    <r>
      <rPr>
        <sz val="12"/>
        <color rgb="FF002060"/>
        <rFont val="Calibri"/>
        <family val="2"/>
        <charset val="238"/>
        <scheme val="minor"/>
      </rPr>
      <t>OBČ</t>
    </r>
    <r>
      <rPr>
        <sz val="10.5"/>
        <color rgb="FF002060"/>
        <rFont val="Calibri"/>
        <family val="2"/>
        <charset val="238"/>
        <scheme val="minor"/>
      </rPr>
      <t xml:space="preserve"> - občinska raven, </t>
    </r>
    <r>
      <rPr>
        <sz val="12"/>
        <color rgb="FF002060"/>
        <rFont val="Calibri"/>
        <family val="2"/>
        <charset val="238"/>
        <scheme val="minor"/>
      </rPr>
      <t>REG</t>
    </r>
    <r>
      <rPr>
        <sz val="10.5"/>
        <color rgb="FF002060"/>
        <rFont val="Calibri"/>
        <family val="2"/>
        <charset val="238"/>
        <scheme val="minor"/>
      </rPr>
      <t xml:space="preserve"> - regionalna raven; </t>
    </r>
    <r>
      <rPr>
        <sz val="12"/>
        <color rgb="FF002060"/>
        <rFont val="Calibri"/>
        <family val="2"/>
        <charset val="238"/>
        <scheme val="minor"/>
      </rPr>
      <t xml:space="preserve">DRŽ </t>
    </r>
    <r>
      <rPr>
        <sz val="10.5"/>
        <color rgb="FF002060"/>
        <rFont val="Calibri"/>
        <family val="2"/>
        <charset val="238"/>
        <scheme val="minor"/>
      </rPr>
      <t xml:space="preserve">- državna raven; </t>
    </r>
    <r>
      <rPr>
        <sz val="12"/>
        <color rgb="FF002060"/>
        <rFont val="Calibri"/>
        <family val="2"/>
        <charset val="238"/>
        <scheme val="minor"/>
      </rPr>
      <t>MT</t>
    </r>
    <r>
      <rPr>
        <sz val="10.5"/>
        <color rgb="FF002060"/>
        <rFont val="Calibri"/>
        <family val="2"/>
        <charset val="238"/>
        <scheme val="minor"/>
      </rPr>
      <t xml:space="preserve"> - mednarodno tekmovanje</t>
    </r>
  </si>
  <si>
    <t>REZULTAT-1</t>
  </si>
  <si>
    <t>REZULTAT-2</t>
  </si>
  <si>
    <t>ŠTEVILO kategor.</t>
  </si>
  <si>
    <t xml:space="preserve">a) REZULTAT ČLANSKE EKIPA (KŠP): </t>
  </si>
  <si>
    <t>pod "REZULTAT-1" s številko vpišite doseženo končno mesto ekipe v sezoni 2020/21 (upoštevajte vse državne lige)</t>
  </si>
  <si>
    <t>pod "REZULTAT-2" vpišite število vseh udeležnih ekip (upoštevaj vse državne lige po rangu)</t>
  </si>
  <si>
    <t>pod "ŠTEVILO kateg." s številko vpišite kategorizirane športnike društva/kluba (štejejo samo DR, MR, SR in OR)</t>
  </si>
  <si>
    <t>NADPOVPREČNI ŠPORTNI DOSEŽKI:</t>
  </si>
  <si>
    <t>b) KATEGORIZIRANI ŠPORTNIKI (IŠP/KŠP):</t>
  </si>
  <si>
    <t>upoštevajo se trenerji z ODLOČBO MIZŠ in pogodbo z društvom.</t>
  </si>
  <si>
    <t>upoštevajo se VSI kategorizirani športniki društva (seznam OKS-ZŠZ).</t>
  </si>
  <si>
    <t>upoštevajo se skladno z ZŠpo-1 registrirani športniki NPŠZ (seznam OKS-ZŠZ).</t>
  </si>
  <si>
    <t>upoštevajo se skladno z ZŠpo-1 registrirani športniki društva (seznam OKS-ZŠZ).</t>
  </si>
  <si>
    <t>upoštevajo se številčno popolne SKUPINE ŠV-USM in KŠ(od U-13 do člani).</t>
  </si>
  <si>
    <t>OSNOVNO PRIPOROČILO ZA IZPOLNJEVANJE OBRAZCEV:</t>
  </si>
  <si>
    <t xml:space="preserve">Če ima izvajalec status DRUŠTVA V JAVNEM INTERESU (30. člena ZDru), mora OBVEZNO priložiti kopijo odločbe, če je še </t>
  </si>
  <si>
    <t>niste priložili!</t>
  </si>
  <si>
    <t>NA IZJAVI MORATA BITI DVA PODPISA IN DVA ŽIGA!!!</t>
  </si>
  <si>
    <t>ŠV-PRO: celoletni športni NETEKMOVALNI programi do 6 in/ali do 15 let</t>
  </si>
  <si>
    <t>ŠV-PRO: celoletni športni NETEKMOVALNI programi od 16 do 19 let</t>
  </si>
  <si>
    <t>RE: celoletni športno - rekreativni programi odraslih</t>
  </si>
  <si>
    <t>ŠSTA: celoletni športno - rekreativni programi starejših</t>
  </si>
  <si>
    <t>ŠI: celoletni športno - rekreativni programi invalidov</t>
  </si>
  <si>
    <t>ŠV-USM: celoletni TEKMOVALNI programi - U-12/13 in U-14/15</t>
  </si>
  <si>
    <t>ŠV-USM: celoletni TEKMOVALNI programi - U-16/17 in U-18/19</t>
  </si>
  <si>
    <t xml:space="preserve">KŠ: celoletni TEKMOVALNI programi odraslih </t>
  </si>
  <si>
    <t xml:space="preserve"> </t>
  </si>
  <si>
    <t xml:space="preserve">Vpišite športno panogo oziroma ime skupine za to vadbeno skupino (primer: NOGOMET U12, ROKOMET ml. dečki A, </t>
  </si>
  <si>
    <t>ATLETIKA U12, PLAVANJE ml. dečki.,...)</t>
  </si>
  <si>
    <t>Vpišite športno panogo  s katero se vadbena skupina PRETEŽNO ukvarja oziroma ime skupine za to vadbeno skupinO. V kolikor gre za rekreativno skupino, kjer se izvaja več športnih panog, vpišite "VEČ PANOG"! Če programa ne prijavljate, pustite polje prazno!</t>
  </si>
  <si>
    <t>Vpišite športno panogo s katero se vadbena skupina PRETEŽNO ukvarja oziroma ime skupine za to vadbeno skupino. V kolikor gre za rekreativno skupino, kjer se izvaja več športnih panog, vpišite "VEČ PANOG"! Če programa ne prijavljate, pustite polje prazno!</t>
  </si>
  <si>
    <r>
      <t xml:space="preserve">Izpolnjena obrazca SPLOŠNO in IZJAVA natisnite, podpišite in žigosajte ter jo v tiskani obliki s PRIPOROČENO poštno pošiljko v roku za oddajo pošljite na naslov NAROČNIKA! </t>
    </r>
    <r>
      <rPr>
        <sz val="10.5"/>
        <color rgb="FFC00000"/>
        <rFont val="Calibri"/>
        <family val="2"/>
        <charset val="238"/>
        <scheme val="minor"/>
      </rPr>
      <t>POZOR: obrazec IZJAVA mora OBVEZNO 2 x podpisati ZAKONITI ZASTOPNIK!</t>
    </r>
  </si>
  <si>
    <t>Če ima izvajalec status DRUŠTVA V JAVNEM INTERESU (30. člena ZDru), mora OBVEZNO priložiti kopijo odločbe, če je še niste!</t>
  </si>
  <si>
    <t>Vpišite športno panogo,  s katero se vadbena skupina PRETEŽNO ukvarja oziroma vpišete ime vadbene skupine. V kolikor gre za rekreativno skupino, kjer se izvaja več športnih panog, vpišite "VEČ PANOG"! Če programa ne prijavljate, pustite polje prazno!</t>
  </si>
  <si>
    <t xml:space="preserve">Vpišite športno panogo s katero se vadbena skupina PRETEŽNO ukvarja oziroma vpišite ime vadbene skupine. V kolikor gre za rekreativno skupino, kjer se izvaja več športnih panog, vpišite "VEČ PANOG"! Če programa ne prijavljate, pustite polje prazno! </t>
  </si>
  <si>
    <r>
      <t xml:space="preserve">Obrazec izpolnjujejo LE izvajalci </t>
    </r>
    <r>
      <rPr>
        <b/>
        <sz val="10.5"/>
        <color rgb="FF002060"/>
        <rFont val="Calibri"/>
        <family val="2"/>
        <charset val="238"/>
        <scheme val="minor"/>
      </rPr>
      <t>CELOLETNIH TEKMOVALNIH športnih programov</t>
    </r>
    <r>
      <rPr>
        <sz val="10.5"/>
        <color rgb="FF002060"/>
        <rFont val="Calibri"/>
        <family val="2"/>
        <charset val="238"/>
        <scheme val="minor"/>
      </rPr>
      <t>, ki so po razvrščanju športnih programov, panog in izvajalcev za leto 2022 uvrščeni v kakovostne skupine 1, 2 in 3 prednostnih športov!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</si>
</sst>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/\ m/\ yyyy;@"/>
    <numFmt numFmtId="166" formatCode="d/m/yy;@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color rgb="FF00206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7"/>
      <color rgb="FFC00000"/>
      <name val="Calibri"/>
      <family val="2"/>
      <charset val="238"/>
      <scheme val="minor"/>
    </font>
    <font>
      <sz val="9"/>
      <name val="Calibri"/>
      <family val="2"/>
      <charset val="238"/>
    </font>
    <font>
      <sz val="13"/>
      <name val="Calibri"/>
      <family val="2"/>
      <charset val="238"/>
      <scheme val="minor"/>
    </font>
    <font>
      <b/>
      <sz val="10.5"/>
      <color rgb="FF00206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0F5FA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5FA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413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</xf>
    <xf numFmtId="0" fontId="0" fillId="0" borderId="0" xfId="0" applyProtection="1"/>
    <xf numFmtId="0" fontId="15" fillId="0" borderId="1" xfId="0" applyFont="1" applyBorder="1" applyAlignment="1" applyProtection="1">
      <alignment horizontal="center" vertical="center"/>
    </xf>
    <xf numFmtId="14" fontId="19" fillId="0" borderId="1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1" fillId="0" borderId="0" xfId="0" applyFont="1" applyProtection="1"/>
    <xf numFmtId="0" fontId="15" fillId="0" borderId="1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/>
    </xf>
    <xf numFmtId="0" fontId="23" fillId="0" borderId="0" xfId="0" applyFont="1" applyProtection="1"/>
    <xf numFmtId="0" fontId="19" fillId="0" borderId="0" xfId="0" applyFont="1" applyProtection="1"/>
    <xf numFmtId="0" fontId="17" fillId="0" borderId="9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</xf>
    <xf numFmtId="0" fontId="17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 wrapText="1"/>
      <protection hidden="1"/>
    </xf>
    <xf numFmtId="0" fontId="30" fillId="0" borderId="0" xfId="0" applyFont="1" applyBorder="1" applyAlignment="1" applyProtection="1">
      <alignment vertical="center" wrapText="1"/>
      <protection hidden="1"/>
    </xf>
    <xf numFmtId="0" fontId="0" fillId="0" borderId="0" xfId="0" applyFill="1" applyAlignment="1" applyProtection="1">
      <alignment vertical="center"/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17" fillId="0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vertical="center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25" fillId="2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vertical="center"/>
    </xf>
    <xf numFmtId="1" fontId="17" fillId="0" borderId="0" xfId="0" applyNumberFormat="1" applyFont="1" applyFill="1" applyAlignment="1" applyProtection="1">
      <alignment horizontal="center" vertical="center"/>
      <protection hidden="1"/>
    </xf>
    <xf numFmtId="0" fontId="38" fillId="0" borderId="11" xfId="0" applyFont="1" applyFill="1" applyBorder="1" applyAlignment="1" applyProtection="1">
      <alignment vertical="center" wrapText="1"/>
      <protection hidden="1"/>
    </xf>
    <xf numFmtId="0" fontId="38" fillId="0" borderId="15" xfId="0" applyFont="1" applyFill="1" applyBorder="1" applyAlignment="1" applyProtection="1">
      <alignment vertical="center" wrapText="1"/>
      <protection hidden="1"/>
    </xf>
    <xf numFmtId="0" fontId="38" fillId="0" borderId="0" xfId="0" applyFont="1" applyFill="1" applyAlignment="1" applyProtection="1">
      <alignment horizontal="left" vertical="center" wrapText="1"/>
      <protection hidden="1"/>
    </xf>
    <xf numFmtId="0" fontId="32" fillId="0" borderId="0" xfId="0" applyFont="1" applyFill="1" applyAlignment="1" applyProtection="1">
      <alignment vertical="center"/>
    </xf>
    <xf numFmtId="0" fontId="36" fillId="0" borderId="0" xfId="0" applyFont="1" applyFill="1" applyAlignment="1" applyProtection="1">
      <alignment vertical="center"/>
    </xf>
    <xf numFmtId="0" fontId="32" fillId="0" borderId="0" xfId="0" applyFont="1" applyAlignment="1" applyProtection="1">
      <alignment vertical="center" wrapText="1"/>
    </xf>
    <xf numFmtId="0" fontId="41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  <protection hidden="1"/>
    </xf>
    <xf numFmtId="0" fontId="17" fillId="0" borderId="3" xfId="0" applyFont="1" applyBorder="1" applyAlignment="1" applyProtection="1">
      <alignment horizontal="left" vertical="center"/>
    </xf>
    <xf numFmtId="0" fontId="41" fillId="0" borderId="0" xfId="0" applyFont="1" applyAlignment="1" applyProtection="1">
      <alignment horizontal="center" vertical="center"/>
    </xf>
    <xf numFmtId="0" fontId="32" fillId="0" borderId="0" xfId="0" applyFont="1" applyProtection="1"/>
    <xf numFmtId="0" fontId="41" fillId="0" borderId="0" xfId="0" applyFont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right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/>
    </xf>
    <xf numFmtId="0" fontId="29" fillId="0" borderId="0" xfId="0" applyFont="1" applyFill="1" applyAlignment="1" applyProtection="1">
      <alignment horizontal="left" vertical="center"/>
    </xf>
    <xf numFmtId="0" fontId="44" fillId="0" borderId="0" xfId="0" applyFont="1" applyAlignment="1" applyProtection="1">
      <alignment horizontal="center" vertical="center"/>
      <protection hidden="1"/>
    </xf>
    <xf numFmtId="1" fontId="17" fillId="0" borderId="0" xfId="0" applyNumberFormat="1" applyFont="1" applyFill="1" applyAlignment="1" applyProtection="1">
      <alignment horizontal="left" vertical="center"/>
      <protection hidden="1"/>
    </xf>
    <xf numFmtId="0" fontId="23" fillId="0" borderId="13" xfId="0" applyFont="1" applyFill="1" applyBorder="1" applyAlignment="1" applyProtection="1">
      <alignment horizontal="center" vertical="center" wrapText="1"/>
      <protection hidden="1"/>
    </xf>
    <xf numFmtId="0" fontId="23" fillId="0" borderId="12" xfId="0" applyFont="1" applyFill="1" applyBorder="1" applyAlignment="1" applyProtection="1">
      <alignment horizontal="right" vertical="center"/>
    </xf>
    <xf numFmtId="0" fontId="23" fillId="0" borderId="12" xfId="0" applyFont="1" applyFill="1" applyBorder="1" applyAlignment="1" applyProtection="1">
      <alignment vertical="center"/>
      <protection hidden="1"/>
    </xf>
    <xf numFmtId="0" fontId="0" fillId="0" borderId="14" xfId="0" applyFont="1" applyBorder="1"/>
    <xf numFmtId="0" fontId="23" fillId="0" borderId="11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vertical="center"/>
      <protection hidden="1"/>
    </xf>
    <xf numFmtId="0" fontId="0" fillId="0" borderId="8" xfId="0" applyFont="1" applyBorder="1"/>
    <xf numFmtId="0" fontId="23" fillId="0" borderId="9" xfId="0" applyFont="1" applyFill="1" applyBorder="1" applyAlignment="1" applyProtection="1">
      <alignment horizontal="right" vertical="center"/>
    </xf>
    <xf numFmtId="0" fontId="20" fillId="0" borderId="0" xfId="0" applyFont="1" applyAlignment="1" applyProtection="1">
      <alignment horizontal="center" vertical="center"/>
    </xf>
    <xf numFmtId="0" fontId="23" fillId="0" borderId="8" xfId="0" applyFont="1" applyBorder="1" applyAlignment="1" applyProtection="1">
      <alignment horizontal="left" vertical="center"/>
    </xf>
    <xf numFmtId="0" fontId="23" fillId="0" borderId="7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textRotation="90"/>
    </xf>
    <xf numFmtId="0" fontId="13" fillId="0" borderId="0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center"/>
    </xf>
    <xf numFmtId="0" fontId="23" fillId="0" borderId="0" xfId="0" applyFont="1" applyFill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23" fillId="0" borderId="9" xfId="0" applyFont="1" applyBorder="1" applyAlignment="1" applyProtection="1">
      <alignment horizontal="left" vertical="center"/>
    </xf>
    <xf numFmtId="0" fontId="44" fillId="0" borderId="0" xfId="0" applyFont="1" applyAlignment="1" applyProtection="1">
      <alignment vertical="center"/>
    </xf>
    <xf numFmtId="0" fontId="44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44" fillId="0" borderId="0" xfId="0" applyFont="1" applyAlignment="1" applyProtection="1">
      <alignment vertical="center" wrapText="1"/>
    </xf>
    <xf numFmtId="0" fontId="44" fillId="0" borderId="0" xfId="0" applyFont="1" applyFill="1" applyAlignment="1" applyProtection="1">
      <alignment vertical="center"/>
    </xf>
    <xf numFmtId="0" fontId="44" fillId="0" borderId="0" xfId="0" applyFont="1" applyFill="1" applyAlignment="1" applyProtection="1">
      <alignment vertical="center"/>
      <protection hidden="1"/>
    </xf>
    <xf numFmtId="0" fontId="31" fillId="0" borderId="0" xfId="0" applyFont="1" applyBorder="1" applyAlignment="1" applyProtection="1">
      <alignment horizontal="left"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hidden="1"/>
    </xf>
    <xf numFmtId="10" fontId="32" fillId="0" borderId="1" xfId="0" applyNumberFormat="1" applyFont="1" applyBorder="1" applyAlignment="1" applyProtection="1">
      <alignment vertical="center"/>
      <protection hidden="1"/>
    </xf>
    <xf numFmtId="0" fontId="44" fillId="2" borderId="1" xfId="0" applyFont="1" applyFill="1" applyBorder="1" applyAlignment="1" applyProtection="1">
      <alignment horizontal="center" vertical="center"/>
      <protection hidden="1"/>
    </xf>
    <xf numFmtId="0" fontId="23" fillId="2" borderId="1" xfId="0" applyFont="1" applyFill="1" applyBorder="1" applyAlignment="1" applyProtection="1">
      <alignment vertical="center"/>
      <protection hidden="1"/>
    </xf>
    <xf numFmtId="164" fontId="32" fillId="0" borderId="1" xfId="0" applyNumberFormat="1" applyFont="1" applyBorder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 wrapText="1"/>
    </xf>
    <xf numFmtId="3" fontId="7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vertical="center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vertical="center"/>
      <protection hidden="1"/>
    </xf>
    <xf numFmtId="0" fontId="20" fillId="3" borderId="1" xfId="0" applyFont="1" applyFill="1" applyBorder="1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44" fillId="0" borderId="0" xfId="0" applyFont="1" applyAlignment="1" applyProtection="1">
      <alignment horizontal="left" vertical="center" wrapText="1"/>
    </xf>
    <xf numFmtId="3" fontId="7" fillId="8" borderId="1" xfId="0" applyNumberFormat="1" applyFont="1" applyFill="1" applyBorder="1" applyAlignment="1" applyProtection="1">
      <alignment horizontal="center" vertical="center"/>
    </xf>
    <xf numFmtId="10" fontId="2" fillId="8" borderId="1" xfId="0" applyNumberFormat="1" applyFont="1" applyFill="1" applyBorder="1" applyAlignment="1" applyProtection="1">
      <alignment horizontal="center" vertical="center"/>
    </xf>
    <xf numFmtId="164" fontId="2" fillId="8" borderId="1" xfId="0" applyNumberFormat="1" applyFont="1" applyFill="1" applyBorder="1" applyAlignment="1" applyProtection="1">
      <alignment vertical="center"/>
    </xf>
    <xf numFmtId="10" fontId="19" fillId="8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14" fontId="19" fillId="0" borderId="0" xfId="0" applyNumberFormat="1" applyFont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14" fontId="25" fillId="0" borderId="10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14" fontId="11" fillId="0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4" fontId="25" fillId="0" borderId="0" xfId="0" applyNumberFormat="1" applyFont="1" applyFill="1" applyBorder="1" applyAlignment="1" applyProtection="1">
      <alignment horizontal="center" vertical="center"/>
    </xf>
    <xf numFmtId="0" fontId="38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Fill="1" applyBorder="1" applyAlignment="1" applyProtection="1">
      <alignment vertical="center"/>
    </xf>
    <xf numFmtId="3" fontId="20" fillId="3" borderId="1" xfId="0" applyNumberFormat="1" applyFont="1" applyFill="1" applyBorder="1" applyAlignment="1" applyProtection="1">
      <alignment horizontal="center" vertical="center"/>
      <protection locked="0"/>
    </xf>
    <xf numFmtId="166" fontId="38" fillId="3" borderId="1" xfId="0" applyNumberFormat="1" applyFont="1" applyFill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 wrapText="1"/>
    </xf>
    <xf numFmtId="164" fontId="20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left" vertical="center"/>
    </xf>
    <xf numFmtId="0" fontId="38" fillId="0" borderId="12" xfId="0" applyFont="1" applyBorder="1" applyAlignment="1" applyProtection="1">
      <alignment horizontal="left" vertical="center"/>
    </xf>
    <xf numFmtId="3" fontId="15" fillId="0" borderId="16" xfId="0" applyNumberFormat="1" applyFont="1" applyBorder="1" applyAlignment="1" applyProtection="1">
      <alignment horizontal="center" vertical="center"/>
    </xf>
    <xf numFmtId="0" fontId="50" fillId="0" borderId="2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left" vertical="center"/>
    </xf>
    <xf numFmtId="3" fontId="20" fillId="0" borderId="1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38" fillId="0" borderId="9" xfId="0" applyFont="1" applyBorder="1" applyAlignment="1" applyProtection="1">
      <alignment horizontal="left" vertical="center"/>
    </xf>
    <xf numFmtId="0" fontId="44" fillId="0" borderId="2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left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46" fillId="8" borderId="1" xfId="0" applyFont="1" applyFill="1" applyBorder="1" applyAlignment="1" applyProtection="1">
      <alignment horizontal="center" vertical="center"/>
    </xf>
    <xf numFmtId="0" fontId="0" fillId="8" borderId="4" xfId="0" applyFont="1" applyFill="1" applyBorder="1" applyAlignment="1" applyProtection="1">
      <alignment horizontal="center" vertical="center" textRotation="90"/>
    </xf>
    <xf numFmtId="0" fontId="0" fillId="8" borderId="5" xfId="0" applyFont="1" applyFill="1" applyBorder="1" applyAlignment="1" applyProtection="1">
      <alignment horizontal="center" vertical="center" textRotation="90"/>
    </xf>
    <xf numFmtId="0" fontId="0" fillId="8" borderId="6" xfId="0" applyFont="1" applyFill="1" applyBorder="1" applyAlignment="1" applyProtection="1">
      <alignment horizontal="center" vertical="center" textRotation="90"/>
    </xf>
    <xf numFmtId="0" fontId="17" fillId="0" borderId="0" xfId="0" applyFont="1" applyFill="1" applyAlignment="1" applyProtection="1">
      <alignment horizontal="left" vertical="center" wrapText="1"/>
    </xf>
    <xf numFmtId="0" fontId="0" fillId="8" borderId="1" xfId="0" applyFont="1" applyFill="1" applyBorder="1" applyAlignment="1" applyProtection="1">
      <alignment horizontal="center" vertical="center" textRotation="90" wrapText="1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 vertical="center"/>
    </xf>
    <xf numFmtId="0" fontId="5" fillId="8" borderId="4" xfId="0" applyFont="1" applyFill="1" applyBorder="1" applyAlignment="1" applyProtection="1">
      <alignment horizontal="center" textRotation="90"/>
    </xf>
    <xf numFmtId="0" fontId="5" fillId="8" borderId="6" xfId="0" applyFont="1" applyFill="1" applyBorder="1" applyAlignment="1" applyProtection="1">
      <alignment horizontal="center" textRotation="90"/>
    </xf>
    <xf numFmtId="0" fontId="0" fillId="0" borderId="10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0" fillId="8" borderId="2" xfId="0" applyFont="1" applyFill="1" applyBorder="1" applyAlignment="1" applyProtection="1">
      <alignment horizontal="left" vertical="center"/>
    </xf>
    <xf numFmtId="0" fontId="0" fillId="8" borderId="3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horizontal="center" vertical="center"/>
    </xf>
    <xf numFmtId="0" fontId="35" fillId="0" borderId="0" xfId="0" applyFont="1" applyFill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/>
    </xf>
    <xf numFmtId="0" fontId="44" fillId="0" borderId="12" xfId="0" applyFont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left" vertical="center" wrapText="1"/>
    </xf>
    <xf numFmtId="0" fontId="19" fillId="0" borderId="10" xfId="0" applyFont="1" applyBorder="1" applyAlignment="1" applyProtection="1">
      <alignment horizontal="left" vertical="center" wrapText="1"/>
    </xf>
    <xf numFmtId="0" fontId="19" fillId="0" borderId="3" xfId="0" applyFont="1" applyBorder="1" applyAlignment="1" applyProtection="1">
      <alignment horizontal="left" vertical="center" wrapText="1"/>
    </xf>
    <xf numFmtId="0" fontId="20" fillId="0" borderId="12" xfId="0" applyFont="1" applyBorder="1" applyAlignment="1" applyProtection="1">
      <alignment horizontal="left" vertical="center" wrapText="1"/>
    </xf>
    <xf numFmtId="0" fontId="20" fillId="0" borderId="12" xfId="0" applyFont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55" fillId="0" borderId="1" xfId="0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10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45" fillId="0" borderId="1" xfId="0" applyFont="1" applyFill="1" applyBorder="1" applyAlignment="1" applyProtection="1">
      <alignment horizontal="center" vertical="center"/>
    </xf>
    <xf numFmtId="0" fontId="47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 wrapText="1"/>
    </xf>
    <xf numFmtId="0" fontId="48" fillId="4" borderId="15" xfId="0" applyFont="1" applyFill="1" applyBorder="1" applyAlignment="1" applyProtection="1">
      <alignment horizontal="center" vertical="center" wrapText="1"/>
    </xf>
    <xf numFmtId="0" fontId="48" fillId="4" borderId="9" xfId="0" applyFont="1" applyFill="1" applyBorder="1" applyAlignment="1" applyProtection="1">
      <alignment horizontal="center" vertical="center" wrapText="1"/>
    </xf>
    <xf numFmtId="0" fontId="48" fillId="4" borderId="7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48" fillId="4" borderId="13" xfId="0" applyFont="1" applyFill="1" applyBorder="1" applyAlignment="1" applyProtection="1">
      <alignment horizontal="center" vertical="center"/>
    </xf>
    <xf numFmtId="0" fontId="48" fillId="4" borderId="12" xfId="0" applyFont="1" applyFill="1" applyBorder="1" applyAlignment="1" applyProtection="1">
      <alignment horizontal="center" vertical="center"/>
    </xf>
    <xf numFmtId="0" fontId="48" fillId="4" borderId="14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left" vertical="center"/>
    </xf>
    <xf numFmtId="0" fontId="39" fillId="0" borderId="12" xfId="0" applyFont="1" applyFill="1" applyBorder="1" applyAlignment="1" applyProtection="1">
      <alignment horizontal="left" vertical="center"/>
    </xf>
    <xf numFmtId="0" fontId="39" fillId="0" borderId="14" xfId="0" applyFont="1" applyFill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right" vertical="center"/>
    </xf>
    <xf numFmtId="0" fontId="47" fillId="0" borderId="0" xfId="0" applyFont="1" applyBorder="1" applyAlignment="1" applyProtection="1">
      <alignment horizontal="center" vertical="center" wrapText="1"/>
    </xf>
    <xf numFmtId="0" fontId="35" fillId="4" borderId="13" xfId="0" applyFont="1" applyFill="1" applyBorder="1" applyAlignment="1" applyProtection="1">
      <alignment horizontal="center" vertical="center" wrapText="1"/>
    </xf>
    <xf numFmtId="0" fontId="35" fillId="4" borderId="12" xfId="0" applyFont="1" applyFill="1" applyBorder="1" applyAlignment="1" applyProtection="1">
      <alignment horizontal="center" vertical="center" wrapText="1"/>
    </xf>
    <xf numFmtId="0" fontId="35" fillId="4" borderId="14" xfId="0" applyFont="1" applyFill="1" applyBorder="1" applyAlignment="1" applyProtection="1">
      <alignment horizontal="center" vertical="center" wrapText="1"/>
    </xf>
    <xf numFmtId="0" fontId="35" fillId="4" borderId="11" xfId="0" applyFont="1" applyFill="1" applyBorder="1" applyAlignment="1" applyProtection="1">
      <alignment horizontal="center" vertical="center" wrapText="1"/>
    </xf>
    <xf numFmtId="0" fontId="35" fillId="4" borderId="0" xfId="0" applyFont="1" applyFill="1" applyBorder="1" applyAlignment="1" applyProtection="1">
      <alignment horizontal="center" vertical="center" wrapText="1"/>
    </xf>
    <xf numFmtId="0" fontId="35" fillId="4" borderId="8" xfId="0" applyFont="1" applyFill="1" applyBorder="1" applyAlignment="1" applyProtection="1">
      <alignment horizontal="center" vertical="center" wrapText="1"/>
    </xf>
    <xf numFmtId="0" fontId="35" fillId="4" borderId="15" xfId="0" applyFont="1" applyFill="1" applyBorder="1" applyAlignment="1" applyProtection="1">
      <alignment horizontal="center" vertical="center" wrapText="1"/>
    </xf>
    <xf numFmtId="0" fontId="35" fillId="4" borderId="9" xfId="0" applyFont="1" applyFill="1" applyBorder="1" applyAlignment="1" applyProtection="1">
      <alignment horizontal="center" vertical="center" wrapText="1"/>
    </xf>
    <xf numFmtId="0" fontId="35" fillId="4" borderId="7" xfId="0" applyFont="1" applyFill="1" applyBorder="1" applyAlignment="1" applyProtection="1">
      <alignment horizontal="center" vertical="center" wrapText="1"/>
    </xf>
    <xf numFmtId="0" fontId="44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horizontal="center" vertical="center"/>
    </xf>
    <xf numFmtId="0" fontId="37" fillId="0" borderId="0" xfId="0" applyFont="1" applyFill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0" fontId="39" fillId="0" borderId="0" xfId="0" applyFont="1" applyAlignment="1" applyProtection="1">
      <alignment horizontal="center" vertical="center"/>
    </xf>
    <xf numFmtId="0" fontId="35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3" xfId="0" applyFont="1" applyBorder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horizontal="center" vertical="center"/>
    </xf>
    <xf numFmtId="0" fontId="9" fillId="7" borderId="10" xfId="0" applyFont="1" applyFill="1" applyBorder="1" applyAlignment="1" applyProtection="1">
      <alignment horizontal="center" vertical="center"/>
    </xf>
    <xf numFmtId="0" fontId="9" fillId="7" borderId="3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/>
    </xf>
    <xf numFmtId="0" fontId="9" fillId="5" borderId="10" xfId="0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left" vertical="center"/>
    </xf>
    <xf numFmtId="0" fontId="44" fillId="0" borderId="0" xfId="0" applyFont="1" applyAlignment="1" applyProtection="1">
      <alignment horizontal="left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/>
    </xf>
    <xf numFmtId="0" fontId="9" fillId="6" borderId="10" xfId="0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 applyProtection="1">
      <alignment horizontal="center" vertical="center"/>
    </xf>
    <xf numFmtId="0" fontId="35" fillId="0" borderId="12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 wrapText="1"/>
      <protection hidden="1"/>
    </xf>
    <xf numFmtId="0" fontId="32" fillId="0" borderId="0" xfId="0" applyFont="1" applyBorder="1" applyAlignment="1" applyProtection="1">
      <alignment horizontal="left" vertical="center" wrapText="1"/>
      <protection hidden="1"/>
    </xf>
    <xf numFmtId="0" fontId="17" fillId="0" borderId="0" xfId="0" applyFont="1" applyAlignment="1">
      <alignment horizontal="left" vertical="center" wrapText="1"/>
    </xf>
    <xf numFmtId="0" fontId="44" fillId="0" borderId="0" xfId="0" applyFont="1" applyFill="1" applyAlignment="1" applyProtection="1">
      <alignment horizontal="left" vertical="center"/>
      <protection hidden="1"/>
    </xf>
    <xf numFmtId="0" fontId="17" fillId="0" borderId="0" xfId="0" applyFont="1" applyFill="1" applyBorder="1" applyAlignment="1" applyProtection="1">
      <alignment horizontal="left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4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  <protection hidden="1"/>
    </xf>
    <xf numFmtId="0" fontId="31" fillId="0" borderId="0" xfId="0" applyFont="1" applyFill="1" applyAlignment="1" applyProtection="1">
      <alignment horizontal="left" vertical="center"/>
    </xf>
    <xf numFmtId="0" fontId="42" fillId="0" borderId="0" xfId="0" applyFont="1" applyAlignment="1" applyProtection="1">
      <alignment horizontal="left" vertical="center"/>
    </xf>
    <xf numFmtId="0" fontId="38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8" fillId="0" borderId="0" xfId="0" applyFont="1" applyFill="1" applyAlignment="1" applyProtection="1">
      <alignment horizontal="left" vertical="center" wrapText="1"/>
      <protection hidden="1"/>
    </xf>
    <xf numFmtId="1" fontId="37" fillId="0" borderId="0" xfId="0" applyNumberFormat="1" applyFont="1" applyFill="1" applyAlignment="1" applyProtection="1">
      <alignment horizontal="left" vertical="center"/>
      <protection hidden="1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0" fontId="43" fillId="0" borderId="0" xfId="1" applyFont="1" applyFill="1" applyAlignment="1" applyProtection="1">
      <alignment horizontal="center" vertical="center"/>
      <protection hidden="1"/>
    </xf>
    <xf numFmtId="0" fontId="20" fillId="4" borderId="2" xfId="0" applyFont="1" applyFill="1" applyBorder="1" applyAlignment="1" applyProtection="1">
      <alignment horizontal="center" vertical="top" wrapText="1"/>
      <protection hidden="1"/>
    </xf>
    <xf numFmtId="0" fontId="20" fillId="4" borderId="10" xfId="0" applyFont="1" applyFill="1" applyBorder="1" applyAlignment="1" applyProtection="1">
      <alignment horizontal="center" vertical="top" wrapText="1"/>
      <protection hidden="1"/>
    </xf>
    <xf numFmtId="0" fontId="20" fillId="4" borderId="3" xfId="0" applyFont="1" applyFill="1" applyBorder="1" applyAlignment="1" applyProtection="1">
      <alignment horizontal="center" vertical="top" wrapText="1"/>
      <protection hidden="1"/>
    </xf>
    <xf numFmtId="0" fontId="38" fillId="4" borderId="13" xfId="0" applyFont="1" applyFill="1" applyBorder="1" applyAlignment="1" applyProtection="1">
      <alignment horizontal="center" vertical="top" wrapText="1"/>
      <protection hidden="1"/>
    </xf>
    <xf numFmtId="0" fontId="38" fillId="4" borderId="12" xfId="0" applyFont="1" applyFill="1" applyBorder="1" applyAlignment="1" applyProtection="1">
      <alignment horizontal="center" vertical="top" wrapText="1"/>
      <protection hidden="1"/>
    </xf>
    <xf numFmtId="0" fontId="38" fillId="4" borderId="14" xfId="0" applyFont="1" applyFill="1" applyBorder="1" applyAlignment="1" applyProtection="1">
      <alignment horizontal="center" vertical="top" wrapText="1"/>
      <protection hidden="1"/>
    </xf>
    <xf numFmtId="0" fontId="38" fillId="4" borderId="15" xfId="0" applyFont="1" applyFill="1" applyBorder="1" applyAlignment="1" applyProtection="1">
      <alignment horizontal="center" vertical="top" wrapText="1"/>
      <protection hidden="1"/>
    </xf>
    <xf numFmtId="0" fontId="38" fillId="4" borderId="9" xfId="0" applyFont="1" applyFill="1" applyBorder="1" applyAlignment="1" applyProtection="1">
      <alignment horizontal="center" vertical="top" wrapText="1"/>
      <protection hidden="1"/>
    </xf>
    <xf numFmtId="0" fontId="38" fillId="4" borderId="7" xfId="0" applyFont="1" applyFill="1" applyBorder="1" applyAlignment="1" applyProtection="1">
      <alignment horizontal="center" vertical="top" wrapText="1"/>
      <protection hidden="1"/>
    </xf>
    <xf numFmtId="0" fontId="38" fillId="4" borderId="2" xfId="0" applyFont="1" applyFill="1" applyBorder="1" applyAlignment="1" applyProtection="1">
      <alignment horizontal="center" vertical="top" wrapText="1"/>
      <protection hidden="1"/>
    </xf>
    <xf numFmtId="0" fontId="38" fillId="4" borderId="10" xfId="0" applyFont="1" applyFill="1" applyBorder="1" applyAlignment="1" applyProtection="1">
      <alignment horizontal="center" vertical="top" wrapText="1"/>
      <protection hidden="1"/>
    </xf>
    <xf numFmtId="0" fontId="38" fillId="4" borderId="3" xfId="0" applyFont="1" applyFill="1" applyBorder="1" applyAlignment="1" applyProtection="1">
      <alignment horizontal="center" vertical="top" wrapText="1"/>
      <protection hidden="1"/>
    </xf>
    <xf numFmtId="0" fontId="23" fillId="0" borderId="2" xfId="0" applyFont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49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F0FFF0"/>
      <color rgb="FFF5FAFF"/>
      <color rgb="FFF0F5FA"/>
      <color rgb="FFFFFFF5"/>
      <color rgb="FFFFFFEB"/>
      <color rgb="FFE6FFA5"/>
      <color rgb="FFF5FFEB"/>
      <color rgb="FFFAFFEB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3403</xdr:colOff>
      <xdr:row>0</xdr:row>
      <xdr:rowOff>0</xdr:rowOff>
    </xdr:from>
    <xdr:to>
      <xdr:col>2</xdr:col>
      <xdr:colOff>13607</xdr:colOff>
      <xdr:row>3</xdr:row>
      <xdr:rowOff>2868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28" y="0"/>
          <a:ext cx="430891" cy="574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</xdr:colOff>
      <xdr:row>0</xdr:row>
      <xdr:rowOff>0</xdr:rowOff>
    </xdr:from>
    <xdr:to>
      <xdr:col>2</xdr:col>
      <xdr:colOff>159882</xdr:colOff>
      <xdr:row>3</xdr:row>
      <xdr:rowOff>2868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30" y="0"/>
          <a:ext cx="435427" cy="5743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</xdr:colOff>
      <xdr:row>0</xdr:row>
      <xdr:rowOff>0</xdr:rowOff>
    </xdr:from>
    <xdr:to>
      <xdr:col>1</xdr:col>
      <xdr:colOff>420619</xdr:colOff>
      <xdr:row>2</xdr:row>
      <xdr:rowOff>41049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30" y="0"/>
          <a:ext cx="410414" cy="555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4536</xdr:colOff>
      <xdr:row>0</xdr:row>
      <xdr:rowOff>0</xdr:rowOff>
    </xdr:from>
    <xdr:to>
      <xdr:col>1</xdr:col>
      <xdr:colOff>414950</xdr:colOff>
      <xdr:row>2</xdr:row>
      <xdr:rowOff>39915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61" y="0"/>
          <a:ext cx="410414" cy="5542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107724</xdr:colOff>
      <xdr:row>0</xdr:row>
      <xdr:rowOff>0</xdr:rowOff>
    </xdr:from>
    <xdr:to>
      <xdr:col>1</xdr:col>
      <xdr:colOff>414950</xdr:colOff>
      <xdr:row>2</xdr:row>
      <xdr:rowOff>41049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24" y="0"/>
          <a:ext cx="410414" cy="5553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170022</xdr:colOff>
      <xdr:row>2</xdr:row>
      <xdr:rowOff>39915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9" y="0"/>
          <a:ext cx="414950" cy="549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3401</xdr:colOff>
      <xdr:row>0</xdr:row>
      <xdr:rowOff>0</xdr:rowOff>
    </xdr:from>
    <xdr:to>
      <xdr:col>1</xdr:col>
      <xdr:colOff>413815</xdr:colOff>
      <xdr:row>3</xdr:row>
      <xdr:rowOff>27215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948E3C4-1DC8-4351-9689-FD9C0765A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1" y="0"/>
          <a:ext cx="410414" cy="5510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2886</xdr:colOff>
      <xdr:row>0</xdr:row>
      <xdr:rowOff>0</xdr:rowOff>
    </xdr:from>
    <xdr:to>
      <xdr:col>1</xdr:col>
      <xdr:colOff>416393</xdr:colOff>
      <xdr:row>2</xdr:row>
      <xdr:rowOff>87457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8D71D85-3284-405C-BC4A-906A9E0DA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36" y="0"/>
          <a:ext cx="413507" cy="5541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0</xdr:row>
      <xdr:rowOff>31751</xdr:rowOff>
    </xdr:from>
    <xdr:to>
      <xdr:col>1</xdr:col>
      <xdr:colOff>303743</xdr:colOff>
      <xdr:row>2</xdr:row>
      <xdr:rowOff>22597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F7DA4FD-E357-43B1-9A42-4C181A4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8" y="31751"/>
          <a:ext cx="416455" cy="552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razpissport@velenje.si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I77"/>
  <sheetViews>
    <sheetView view="pageBreakPreview" topLeftCell="A16" zoomScaleNormal="100" zoomScaleSheetLayoutView="100" workbookViewId="0">
      <selection activeCell="B37" sqref="B37:C37"/>
    </sheetView>
  </sheetViews>
  <sheetFormatPr defaultRowHeight="15" x14ac:dyDescent="0.25"/>
  <cols>
    <col min="1" max="1" width="0.85546875" style="3" customWidth="1"/>
    <col min="2" max="2" width="6.28515625" style="3" customWidth="1"/>
    <col min="3" max="3" width="40.7109375" style="3" customWidth="1"/>
    <col min="4" max="7" width="13.28515625" style="3" customWidth="1"/>
    <col min="8" max="8" width="0.85546875" style="3" customWidth="1"/>
    <col min="9" max="9" width="1.7109375" style="3" customWidth="1"/>
    <col min="10" max="16384" width="9.140625" style="3"/>
  </cols>
  <sheetData>
    <row r="1" spans="1:9" ht="15" customHeight="1" x14ac:dyDescent="0.25">
      <c r="A1" s="23"/>
      <c r="B1" s="23"/>
      <c r="C1" s="23"/>
      <c r="D1" s="23"/>
      <c r="E1" s="23"/>
      <c r="F1" s="23"/>
      <c r="G1" s="23"/>
      <c r="H1" s="23"/>
      <c r="I1" s="23"/>
    </row>
    <row r="2" spans="1:9" ht="25.5" customHeight="1" x14ac:dyDescent="0.25">
      <c r="A2" s="23"/>
      <c r="B2" s="216" t="s">
        <v>0</v>
      </c>
      <c r="C2" s="216"/>
      <c r="D2" s="216"/>
      <c r="E2" s="216"/>
      <c r="F2" s="38" t="s">
        <v>296</v>
      </c>
      <c r="G2" s="38" t="s">
        <v>253</v>
      </c>
      <c r="H2" s="23"/>
      <c r="I2" s="23"/>
    </row>
    <row r="3" spans="1:9" ht="5.0999999999999996" customHeight="1" x14ac:dyDescent="0.25">
      <c r="A3" s="23"/>
      <c r="B3" s="23"/>
      <c r="C3" s="23"/>
      <c r="D3" s="23"/>
      <c r="E3" s="23"/>
      <c r="F3" s="23"/>
      <c r="G3" s="23"/>
      <c r="H3" s="23"/>
      <c r="I3" s="23"/>
    </row>
    <row r="4" spans="1:9" ht="23.25" customHeight="1" x14ac:dyDescent="0.25">
      <c r="A4" s="23"/>
      <c r="B4" s="217" t="s">
        <v>1</v>
      </c>
      <c r="C4" s="217"/>
      <c r="D4" s="217"/>
      <c r="E4" s="217"/>
      <c r="F4" s="217"/>
      <c r="G4" s="217"/>
      <c r="H4" s="23"/>
      <c r="I4" s="23"/>
    </row>
    <row r="5" spans="1:9" ht="9.9499999999999993" customHeight="1" x14ac:dyDescent="0.25">
      <c r="A5" s="23"/>
      <c r="B5" s="23"/>
      <c r="C5" s="23"/>
      <c r="D5" s="23"/>
      <c r="E5" s="23"/>
      <c r="F5" s="23"/>
      <c r="G5" s="23"/>
      <c r="H5" s="23"/>
      <c r="I5" s="23"/>
    </row>
    <row r="6" spans="1:9" ht="23.1" customHeight="1" x14ac:dyDescent="0.25">
      <c r="A6" s="23"/>
      <c r="B6" s="218" t="s">
        <v>2</v>
      </c>
      <c r="C6" s="102" t="s">
        <v>107</v>
      </c>
      <c r="D6" s="212"/>
      <c r="E6" s="212"/>
      <c r="F6" s="212"/>
      <c r="G6" s="212"/>
      <c r="H6" s="23"/>
      <c r="I6" s="23"/>
    </row>
    <row r="7" spans="1:9" ht="23.1" customHeight="1" x14ac:dyDescent="0.25">
      <c r="A7" s="23"/>
      <c r="B7" s="219"/>
      <c r="C7" s="102" t="s">
        <v>3</v>
      </c>
      <c r="D7" s="212"/>
      <c r="E7" s="212"/>
      <c r="F7" s="212"/>
      <c r="G7" s="212"/>
      <c r="H7" s="23"/>
      <c r="I7" s="23"/>
    </row>
    <row r="8" spans="1:9" ht="23.1" customHeight="1" x14ac:dyDescent="0.25">
      <c r="A8" s="23"/>
      <c r="B8" s="219"/>
      <c r="C8" s="102" t="s">
        <v>4</v>
      </c>
      <c r="D8" s="212"/>
      <c r="E8" s="212"/>
      <c r="F8" s="212"/>
      <c r="G8" s="212"/>
      <c r="H8" s="23"/>
      <c r="I8" s="23"/>
    </row>
    <row r="9" spans="1:9" ht="23.1" customHeight="1" x14ac:dyDescent="0.25">
      <c r="A9" s="23"/>
      <c r="B9" s="219"/>
      <c r="C9" s="102" t="s">
        <v>5</v>
      </c>
      <c r="D9" s="212"/>
      <c r="E9" s="212"/>
      <c r="F9" s="212"/>
      <c r="G9" s="212"/>
      <c r="H9" s="23"/>
      <c r="I9" s="23"/>
    </row>
    <row r="10" spans="1:9" ht="23.1" customHeight="1" x14ac:dyDescent="0.25">
      <c r="A10" s="23"/>
      <c r="B10" s="219"/>
      <c r="C10" s="102" t="s">
        <v>256</v>
      </c>
      <c r="D10" s="212"/>
      <c r="E10" s="212"/>
      <c r="F10" s="212"/>
      <c r="G10" s="212"/>
      <c r="H10" s="23"/>
      <c r="I10" s="23"/>
    </row>
    <row r="11" spans="1:9" ht="23.1" customHeight="1" x14ac:dyDescent="0.25">
      <c r="A11" s="23"/>
      <c r="B11" s="219"/>
      <c r="C11" s="102" t="s">
        <v>6</v>
      </c>
      <c r="D11" s="212"/>
      <c r="E11" s="212"/>
      <c r="F11" s="212"/>
      <c r="G11" s="212"/>
      <c r="H11" s="23"/>
      <c r="I11" s="23"/>
    </row>
    <row r="12" spans="1:9" ht="23.1" customHeight="1" x14ac:dyDescent="0.25">
      <c r="A12" s="23"/>
      <c r="B12" s="219"/>
      <c r="C12" s="102" t="s">
        <v>7</v>
      </c>
      <c r="D12" s="212"/>
      <c r="E12" s="212"/>
      <c r="F12" s="212"/>
      <c r="G12" s="212"/>
      <c r="H12" s="23"/>
      <c r="I12" s="23"/>
    </row>
    <row r="13" spans="1:9" ht="23.1" customHeight="1" x14ac:dyDescent="0.25">
      <c r="A13" s="23"/>
      <c r="B13" s="219"/>
      <c r="C13" s="102" t="s">
        <v>8</v>
      </c>
      <c r="D13" s="212"/>
      <c r="E13" s="212"/>
      <c r="F13" s="212"/>
      <c r="G13" s="212"/>
      <c r="H13" s="23"/>
      <c r="I13" s="23"/>
    </row>
    <row r="14" spans="1:9" ht="23.1" customHeight="1" x14ac:dyDescent="0.25">
      <c r="A14" s="23"/>
      <c r="B14" s="219"/>
      <c r="C14" s="102" t="s">
        <v>9</v>
      </c>
      <c r="D14" s="212"/>
      <c r="E14" s="212"/>
      <c r="F14" s="212"/>
      <c r="G14" s="212"/>
      <c r="H14" s="23"/>
      <c r="I14" s="23"/>
    </row>
    <row r="15" spans="1:9" ht="24" customHeight="1" x14ac:dyDescent="0.25">
      <c r="A15" s="23"/>
      <c r="B15" s="219"/>
      <c r="C15" s="102" t="s">
        <v>255</v>
      </c>
      <c r="D15" s="83" t="s">
        <v>10</v>
      </c>
      <c r="E15" s="83" t="s">
        <v>151</v>
      </c>
      <c r="F15" s="83" t="s">
        <v>152</v>
      </c>
      <c r="G15" s="83" t="s">
        <v>254</v>
      </c>
      <c r="H15" s="23"/>
      <c r="I15" s="23"/>
    </row>
    <row r="16" spans="1:9" ht="23.1" customHeight="1" x14ac:dyDescent="0.25">
      <c r="A16" s="23"/>
      <c r="B16" s="219"/>
      <c r="C16" s="102" t="s">
        <v>257</v>
      </c>
      <c r="D16" s="212"/>
      <c r="E16" s="212"/>
      <c r="F16" s="212"/>
      <c r="G16" s="212"/>
      <c r="H16" s="23"/>
      <c r="I16" s="23"/>
    </row>
    <row r="17" spans="1:9" ht="23.1" customHeight="1" x14ac:dyDescent="0.25">
      <c r="A17" s="23"/>
      <c r="B17" s="219"/>
      <c r="C17" s="102" t="s">
        <v>7</v>
      </c>
      <c r="D17" s="212"/>
      <c r="E17" s="212"/>
      <c r="F17" s="212"/>
      <c r="G17" s="212"/>
      <c r="H17" s="23"/>
      <c r="I17" s="23"/>
    </row>
    <row r="18" spans="1:9" ht="23.1" customHeight="1" x14ac:dyDescent="0.25">
      <c r="A18" s="23"/>
      <c r="B18" s="220"/>
      <c r="C18" s="102" t="s">
        <v>8</v>
      </c>
      <c r="D18" s="212"/>
      <c r="E18" s="212"/>
      <c r="F18" s="212"/>
      <c r="G18" s="212"/>
      <c r="H18" s="23"/>
      <c r="I18" s="23"/>
    </row>
    <row r="19" spans="1:9" ht="9.9499999999999993" customHeight="1" x14ac:dyDescent="0.25">
      <c r="A19" s="23"/>
      <c r="B19" s="103"/>
      <c r="C19" s="104"/>
      <c r="D19" s="23"/>
      <c r="E19" s="23"/>
      <c r="F19" s="23"/>
      <c r="G19" s="23"/>
      <c r="H19" s="23"/>
      <c r="I19" s="23"/>
    </row>
    <row r="20" spans="1:9" ht="23.1" customHeight="1" x14ac:dyDescent="0.25">
      <c r="A20" s="23"/>
      <c r="B20" s="222" t="s">
        <v>13</v>
      </c>
      <c r="C20" s="105" t="s">
        <v>14</v>
      </c>
      <c r="D20" s="212"/>
      <c r="E20" s="212"/>
      <c r="F20" s="212"/>
      <c r="G20" s="212"/>
      <c r="H20" s="23"/>
      <c r="I20" s="23"/>
    </row>
    <row r="21" spans="1:9" ht="23.1" customHeight="1" x14ac:dyDescent="0.25">
      <c r="A21" s="23"/>
      <c r="B21" s="222"/>
      <c r="C21" s="106" t="s">
        <v>7</v>
      </c>
      <c r="D21" s="214"/>
      <c r="E21" s="214"/>
      <c r="F21" s="214"/>
      <c r="G21" s="214"/>
      <c r="H21" s="23"/>
      <c r="I21" s="23"/>
    </row>
    <row r="22" spans="1:9" ht="23.1" customHeight="1" x14ac:dyDescent="0.25">
      <c r="A22" s="23"/>
      <c r="B22" s="222"/>
      <c r="C22" s="107" t="s">
        <v>8</v>
      </c>
      <c r="D22" s="215"/>
      <c r="E22" s="215"/>
      <c r="F22" s="215"/>
      <c r="G22" s="215"/>
      <c r="H22" s="23"/>
      <c r="I22" s="23"/>
    </row>
    <row r="23" spans="1:9" ht="9.9499999999999993" customHeight="1" x14ac:dyDescent="0.25">
      <c r="A23" s="23"/>
      <c r="B23" s="103"/>
      <c r="C23" s="23"/>
      <c r="D23" s="23"/>
      <c r="E23" s="23"/>
      <c r="F23" s="23"/>
      <c r="G23" s="23"/>
      <c r="H23" s="23"/>
      <c r="I23" s="23"/>
    </row>
    <row r="24" spans="1:9" ht="24" customHeight="1" x14ac:dyDescent="0.25">
      <c r="A24" s="23"/>
      <c r="B24" s="23"/>
      <c r="C24" s="108"/>
      <c r="D24" s="109" t="s">
        <v>15</v>
      </c>
      <c r="E24" s="110" t="s">
        <v>16</v>
      </c>
      <c r="F24" s="110" t="s">
        <v>17</v>
      </c>
      <c r="G24" s="111" t="s">
        <v>18</v>
      </c>
      <c r="H24" s="23"/>
      <c r="I24" s="23"/>
    </row>
    <row r="25" spans="1:9" ht="23.1" customHeight="1" x14ac:dyDescent="0.25">
      <c r="A25" s="23"/>
      <c r="B25" s="229" t="s">
        <v>19</v>
      </c>
      <c r="C25" s="112" t="s">
        <v>20</v>
      </c>
      <c r="D25" s="150"/>
      <c r="E25" s="150"/>
      <c r="F25" s="150"/>
      <c r="G25" s="179">
        <f>SUM(D25:F25)</f>
        <v>0</v>
      </c>
      <c r="H25" s="23"/>
      <c r="I25" s="23"/>
    </row>
    <row r="26" spans="1:9" ht="23.1" customHeight="1" x14ac:dyDescent="0.25">
      <c r="A26" s="23"/>
      <c r="B26" s="230"/>
      <c r="C26" s="113" t="s">
        <v>21</v>
      </c>
      <c r="D26" s="150"/>
      <c r="E26" s="150"/>
      <c r="F26" s="150"/>
      <c r="G26" s="179">
        <f>SUM(D26:F26)</f>
        <v>0</v>
      </c>
      <c r="H26" s="23"/>
      <c r="I26" s="23"/>
    </row>
    <row r="27" spans="1:9" ht="9.9499999999999993" customHeight="1" x14ac:dyDescent="0.25">
      <c r="A27" s="23"/>
      <c r="B27" s="114"/>
      <c r="C27" s="115"/>
      <c r="D27" s="114"/>
      <c r="E27" s="114"/>
      <c r="F27" s="114"/>
      <c r="G27" s="114"/>
      <c r="H27" s="23"/>
      <c r="I27" s="23"/>
    </row>
    <row r="28" spans="1:9" ht="24" customHeight="1" x14ac:dyDescent="0.25">
      <c r="A28" s="23"/>
      <c r="B28" s="23"/>
      <c r="C28" s="116"/>
      <c r="D28" s="117"/>
      <c r="E28" s="38" t="s">
        <v>258</v>
      </c>
      <c r="F28" s="38" t="s">
        <v>297</v>
      </c>
      <c r="G28" s="169" t="s">
        <v>298</v>
      </c>
      <c r="H28" s="23"/>
      <c r="I28" s="23"/>
    </row>
    <row r="29" spans="1:9" ht="23.1" customHeight="1" x14ac:dyDescent="0.25">
      <c r="A29" s="23"/>
      <c r="B29" s="218" t="s">
        <v>22</v>
      </c>
      <c r="C29" s="231" t="s">
        <v>23</v>
      </c>
      <c r="D29" s="232"/>
      <c r="E29" s="151"/>
      <c r="F29" s="151"/>
      <c r="G29" s="182" t="e">
        <f>F29/F35</f>
        <v>#DIV/0!</v>
      </c>
      <c r="H29" s="23"/>
      <c r="I29" s="23"/>
    </row>
    <row r="30" spans="1:9" ht="23.1" customHeight="1" x14ac:dyDescent="0.25">
      <c r="A30" s="23"/>
      <c r="B30" s="219"/>
      <c r="C30" s="231" t="s">
        <v>24</v>
      </c>
      <c r="D30" s="232"/>
      <c r="E30" s="151"/>
      <c r="F30" s="151"/>
      <c r="G30" s="182" t="e">
        <f>F30/F35</f>
        <v>#DIV/0!</v>
      </c>
      <c r="H30" s="23"/>
      <c r="I30" s="23"/>
    </row>
    <row r="31" spans="1:9" ht="23.1" customHeight="1" x14ac:dyDescent="0.25">
      <c r="A31" s="23"/>
      <c r="B31" s="219"/>
      <c r="C31" s="231" t="s">
        <v>25</v>
      </c>
      <c r="D31" s="232"/>
      <c r="E31" s="151"/>
      <c r="F31" s="151"/>
      <c r="G31" s="182" t="e">
        <f>F31/F35</f>
        <v>#DIV/0!</v>
      </c>
      <c r="H31" s="23"/>
      <c r="I31" s="23"/>
    </row>
    <row r="32" spans="1:9" ht="23.1" customHeight="1" x14ac:dyDescent="0.25">
      <c r="A32" s="23"/>
      <c r="B32" s="219"/>
      <c r="C32" s="231" t="s">
        <v>26</v>
      </c>
      <c r="D32" s="232"/>
      <c r="E32" s="151"/>
      <c r="F32" s="151"/>
      <c r="G32" s="182" t="e">
        <f>F32/F35</f>
        <v>#DIV/0!</v>
      </c>
      <c r="H32" s="23"/>
      <c r="I32" s="23"/>
    </row>
    <row r="33" spans="1:9" ht="23.1" customHeight="1" x14ac:dyDescent="0.25">
      <c r="A33" s="23"/>
      <c r="B33" s="219"/>
      <c r="C33" s="231" t="s">
        <v>27</v>
      </c>
      <c r="D33" s="232"/>
      <c r="E33" s="151"/>
      <c r="F33" s="151"/>
      <c r="G33" s="182" t="e">
        <f>F33/F35</f>
        <v>#DIV/0!</v>
      </c>
      <c r="H33" s="23"/>
      <c r="I33" s="23"/>
    </row>
    <row r="34" spans="1:9" ht="23.1" customHeight="1" x14ac:dyDescent="0.25">
      <c r="A34" s="23"/>
      <c r="B34" s="219"/>
      <c r="C34" s="231" t="s">
        <v>28</v>
      </c>
      <c r="D34" s="232"/>
      <c r="E34" s="151"/>
      <c r="F34" s="151"/>
      <c r="G34" s="182" t="e">
        <f>F34/F35</f>
        <v>#DIV/0!</v>
      </c>
      <c r="H34" s="23"/>
      <c r="I34" s="23"/>
    </row>
    <row r="35" spans="1:9" ht="24" customHeight="1" x14ac:dyDescent="0.25">
      <c r="A35" s="23"/>
      <c r="B35" s="220"/>
      <c r="C35" s="233" t="s">
        <v>29</v>
      </c>
      <c r="D35" s="234"/>
      <c r="E35" s="181">
        <f>SUM(E29:E34)</f>
        <v>0</v>
      </c>
      <c r="F35" s="181">
        <f t="shared" ref="F35:G35" si="0">SUM(F29:F34)</f>
        <v>0</v>
      </c>
      <c r="G35" s="180" t="e">
        <f t="shared" si="0"/>
        <v>#DIV/0!</v>
      </c>
      <c r="H35" s="23"/>
      <c r="I35" s="23"/>
    </row>
    <row r="36" spans="1:9" ht="9.9499999999999993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39.950000000000003" customHeight="1" x14ac:dyDescent="0.25">
      <c r="A37" s="23"/>
      <c r="B37" s="223"/>
      <c r="C37" s="224"/>
      <c r="D37" s="225" t="s">
        <v>303</v>
      </c>
      <c r="E37" s="226"/>
      <c r="F37" s="118" t="s">
        <v>30</v>
      </c>
      <c r="G37" s="152"/>
      <c r="H37" s="23"/>
      <c r="I37" s="23"/>
    </row>
    <row r="38" spans="1:9" ht="1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</row>
    <row r="39" spans="1:9" x14ac:dyDescent="0.2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8.75" customHeight="1" x14ac:dyDescent="0.25">
      <c r="A40" s="23"/>
      <c r="B40" s="227" t="s">
        <v>31</v>
      </c>
      <c r="C40" s="227"/>
      <c r="D40" s="227"/>
      <c r="E40" s="227"/>
      <c r="F40" s="227"/>
      <c r="G40" s="227"/>
      <c r="H40" s="23"/>
      <c r="I40" s="23"/>
    </row>
    <row r="41" spans="1:9" x14ac:dyDescent="0.25">
      <c r="A41" s="23"/>
      <c r="B41" s="228" t="s">
        <v>153</v>
      </c>
      <c r="C41" s="228"/>
      <c r="D41" s="228"/>
      <c r="E41" s="153"/>
      <c r="F41" s="119"/>
      <c r="G41" s="119"/>
      <c r="H41" s="23"/>
      <c r="I41" s="23"/>
    </row>
    <row r="42" spans="1:9" x14ac:dyDescent="0.25">
      <c r="A42" s="23"/>
      <c r="B42" s="213" t="s">
        <v>32</v>
      </c>
      <c r="C42" s="213"/>
      <c r="D42" s="213"/>
      <c r="E42" s="213"/>
      <c r="F42" s="213"/>
      <c r="G42" s="213"/>
      <c r="H42" s="23"/>
      <c r="I42" s="23"/>
    </row>
    <row r="43" spans="1:9" x14ac:dyDescent="0.25">
      <c r="A43" s="23"/>
      <c r="B43" s="221" t="s">
        <v>33</v>
      </c>
      <c r="C43" s="221"/>
      <c r="D43" s="221"/>
      <c r="E43" s="221"/>
      <c r="F43" s="221"/>
      <c r="G43" s="221"/>
      <c r="H43" s="23"/>
      <c r="I43" s="23"/>
    </row>
    <row r="44" spans="1:9" x14ac:dyDescent="0.25">
      <c r="A44" s="23"/>
      <c r="B44" s="221" t="s">
        <v>299</v>
      </c>
      <c r="C44" s="221"/>
      <c r="D44" s="221"/>
      <c r="E44" s="221"/>
      <c r="F44" s="221"/>
      <c r="G44" s="221"/>
      <c r="H44" s="23"/>
      <c r="I44" s="23"/>
    </row>
    <row r="45" spans="1:9" x14ac:dyDescent="0.25">
      <c r="A45" s="23"/>
      <c r="B45" s="221"/>
      <c r="C45" s="221"/>
      <c r="D45" s="221"/>
      <c r="E45" s="221"/>
      <c r="F45" s="221"/>
      <c r="G45" s="221"/>
      <c r="H45" s="23"/>
      <c r="I45" s="23"/>
    </row>
    <row r="46" spans="1:9" x14ac:dyDescent="0.25">
      <c r="A46" s="23"/>
      <c r="B46" s="213" t="s">
        <v>359</v>
      </c>
      <c r="C46" s="213"/>
      <c r="D46" s="213"/>
      <c r="E46" s="213"/>
      <c r="F46" s="213"/>
      <c r="G46" s="213"/>
      <c r="H46" s="23"/>
      <c r="I46" s="23"/>
    </row>
    <row r="47" spans="1:9" x14ac:dyDescent="0.25">
      <c r="A47" s="23"/>
      <c r="B47" s="200" t="s">
        <v>360</v>
      </c>
      <c r="C47" s="200"/>
      <c r="D47" s="200"/>
      <c r="E47" s="200"/>
      <c r="F47" s="200"/>
      <c r="G47" s="200"/>
      <c r="H47" s="23"/>
      <c r="I47" s="23"/>
    </row>
    <row r="48" spans="1:9" x14ac:dyDescent="0.25">
      <c r="A48" s="23"/>
      <c r="B48" s="213" t="s">
        <v>106</v>
      </c>
      <c r="C48" s="213"/>
      <c r="D48" s="213"/>
      <c r="E48" s="213"/>
      <c r="F48" s="213"/>
      <c r="G48" s="213"/>
      <c r="H48" s="23"/>
      <c r="I48" s="23"/>
    </row>
    <row r="49" spans="1:9" x14ac:dyDescent="0.25">
      <c r="A49" s="23"/>
      <c r="B49" s="213" t="s">
        <v>122</v>
      </c>
      <c r="C49" s="213"/>
      <c r="D49" s="213"/>
      <c r="E49" s="213"/>
      <c r="F49" s="213"/>
      <c r="G49" s="213"/>
      <c r="H49" s="23"/>
      <c r="I49" s="23"/>
    </row>
    <row r="50" spans="1:9" x14ac:dyDescent="0.25">
      <c r="A50" s="23"/>
      <c r="B50" s="23"/>
      <c r="C50" s="23"/>
      <c r="D50" s="23"/>
      <c r="E50" s="23"/>
      <c r="F50" s="23"/>
      <c r="G50" s="23"/>
      <c r="H50" s="23"/>
      <c r="I50" s="23"/>
    </row>
    <row r="51" spans="1:9" x14ac:dyDescent="0.25">
      <c r="A51" s="23"/>
      <c r="B51" s="23"/>
      <c r="C51" s="23"/>
      <c r="D51" s="23"/>
      <c r="E51" s="23"/>
      <c r="F51" s="23"/>
      <c r="G51" s="23"/>
      <c r="H51" s="23"/>
      <c r="I51" s="23"/>
    </row>
    <row r="52" spans="1:9" x14ac:dyDescent="0.25">
      <c r="A52" s="23"/>
      <c r="B52" s="23"/>
      <c r="C52" s="23"/>
      <c r="D52" s="23"/>
      <c r="E52" s="23"/>
      <c r="F52" s="23"/>
      <c r="G52" s="23"/>
      <c r="H52" s="23"/>
      <c r="I52" s="23"/>
    </row>
    <row r="53" spans="1:9" x14ac:dyDescent="0.25">
      <c r="A53" s="23"/>
      <c r="B53" s="23"/>
      <c r="C53" s="23"/>
      <c r="D53" s="23"/>
      <c r="E53" s="23"/>
      <c r="F53" s="23"/>
      <c r="G53" s="23"/>
      <c r="H53" s="23"/>
      <c r="I53" s="23"/>
    </row>
    <row r="54" spans="1:9" x14ac:dyDescent="0.25">
      <c r="A54" s="23"/>
      <c r="B54" s="23"/>
      <c r="C54" s="23"/>
      <c r="D54" s="23"/>
      <c r="E54" s="23"/>
      <c r="F54" s="23"/>
      <c r="G54" s="23"/>
      <c r="H54" s="23"/>
      <c r="I54" s="23"/>
    </row>
    <row r="55" spans="1:9" x14ac:dyDescent="0.25">
      <c r="A55" s="23"/>
      <c r="B55" s="23"/>
      <c r="C55" s="23"/>
      <c r="D55" s="23"/>
      <c r="E55" s="23"/>
      <c r="F55" s="23"/>
      <c r="G55" s="23"/>
      <c r="H55" s="23"/>
      <c r="I55" s="23"/>
    </row>
    <row r="56" spans="1:9" x14ac:dyDescent="0.25">
      <c r="A56" s="23"/>
      <c r="B56" s="23"/>
      <c r="C56" s="23"/>
      <c r="D56" s="23"/>
      <c r="E56" s="23"/>
      <c r="F56" s="23"/>
      <c r="G56" s="23"/>
      <c r="H56" s="23"/>
      <c r="I56" s="23"/>
    </row>
    <row r="57" spans="1:9" x14ac:dyDescent="0.25">
      <c r="A57" s="23"/>
      <c r="B57" s="23"/>
      <c r="C57" s="23"/>
      <c r="D57" s="23"/>
      <c r="E57" s="23"/>
      <c r="F57" s="23"/>
      <c r="G57" s="23"/>
      <c r="H57" s="23"/>
      <c r="I57" s="23"/>
    </row>
    <row r="58" spans="1:9" x14ac:dyDescent="0.25">
      <c r="A58" s="23"/>
      <c r="B58" s="23"/>
      <c r="C58" s="23"/>
      <c r="D58" s="23"/>
      <c r="E58" s="23"/>
      <c r="F58" s="23"/>
      <c r="G58" s="23"/>
      <c r="H58" s="23"/>
      <c r="I58" s="23"/>
    </row>
    <row r="59" spans="1:9" x14ac:dyDescent="0.25">
      <c r="A59" s="23"/>
      <c r="B59" s="23"/>
      <c r="C59" s="23"/>
      <c r="D59" s="23"/>
      <c r="E59" s="23"/>
      <c r="F59" s="23"/>
      <c r="G59" s="23"/>
      <c r="H59" s="23"/>
      <c r="I59" s="23"/>
    </row>
    <row r="60" spans="1:9" x14ac:dyDescent="0.25">
      <c r="A60" s="23"/>
      <c r="B60" s="23"/>
      <c r="C60" s="23"/>
      <c r="D60" s="23"/>
      <c r="E60" s="23"/>
      <c r="F60" s="23"/>
      <c r="G60" s="23"/>
      <c r="H60" s="23"/>
      <c r="I60" s="23"/>
    </row>
    <row r="61" spans="1:9" x14ac:dyDescent="0.25">
      <c r="A61" s="23"/>
      <c r="B61" s="23"/>
      <c r="C61" s="23"/>
      <c r="D61" s="23"/>
      <c r="E61" s="23"/>
      <c r="F61" s="23"/>
      <c r="G61" s="23"/>
      <c r="H61" s="23"/>
      <c r="I61" s="23"/>
    </row>
    <row r="62" spans="1:9" x14ac:dyDescent="0.25">
      <c r="A62" s="23"/>
      <c r="B62" s="23"/>
      <c r="C62" s="23"/>
      <c r="D62" s="23"/>
      <c r="E62" s="23"/>
      <c r="F62" s="23"/>
      <c r="G62" s="23"/>
      <c r="H62" s="23"/>
      <c r="I62" s="23"/>
    </row>
    <row r="63" spans="1:9" x14ac:dyDescent="0.25">
      <c r="A63" s="23"/>
      <c r="B63" s="23"/>
      <c r="C63" s="23"/>
      <c r="D63" s="23"/>
      <c r="E63" s="23"/>
      <c r="F63" s="23"/>
      <c r="G63" s="23"/>
      <c r="H63" s="23"/>
      <c r="I63" s="23"/>
    </row>
    <row r="64" spans="1:9" x14ac:dyDescent="0.25">
      <c r="A64" s="23"/>
      <c r="B64" s="23"/>
      <c r="C64" s="23"/>
      <c r="D64" s="23"/>
      <c r="E64" s="23"/>
      <c r="F64" s="23"/>
      <c r="G64" s="23"/>
      <c r="H64" s="23"/>
      <c r="I64" s="23"/>
    </row>
    <row r="65" spans="1:9" x14ac:dyDescent="0.25">
      <c r="A65" s="23"/>
      <c r="B65" s="23"/>
      <c r="C65" s="23"/>
      <c r="D65" s="23"/>
      <c r="E65" s="23"/>
      <c r="F65" s="23"/>
      <c r="G65" s="23"/>
      <c r="H65" s="23"/>
      <c r="I65" s="23"/>
    </row>
    <row r="66" spans="1:9" x14ac:dyDescent="0.25">
      <c r="A66" s="23"/>
      <c r="B66" s="23"/>
      <c r="C66" s="23"/>
      <c r="D66" s="23"/>
      <c r="E66" s="23"/>
      <c r="F66" s="23"/>
      <c r="G66" s="23"/>
      <c r="H66" s="23"/>
      <c r="I66" s="23"/>
    </row>
    <row r="67" spans="1:9" x14ac:dyDescent="0.25">
      <c r="A67" s="23"/>
      <c r="B67" s="23"/>
      <c r="C67" s="23"/>
      <c r="D67" s="23"/>
      <c r="E67" s="23"/>
      <c r="F67" s="23"/>
      <c r="G67" s="23"/>
      <c r="H67" s="23"/>
      <c r="I67" s="23"/>
    </row>
    <row r="68" spans="1:9" x14ac:dyDescent="0.25">
      <c r="A68" s="23"/>
      <c r="B68" s="23"/>
      <c r="C68" s="23"/>
      <c r="D68" s="23"/>
      <c r="E68" s="23"/>
      <c r="F68" s="23"/>
      <c r="G68" s="23"/>
      <c r="H68" s="23"/>
      <c r="I68" s="23"/>
    </row>
    <row r="69" spans="1:9" x14ac:dyDescent="0.25">
      <c r="A69" s="23"/>
      <c r="B69" s="23"/>
      <c r="C69" s="23"/>
      <c r="D69" s="23"/>
      <c r="E69" s="23"/>
      <c r="F69" s="23"/>
      <c r="G69" s="23"/>
      <c r="H69" s="23"/>
      <c r="I69" s="23"/>
    </row>
    <row r="70" spans="1:9" x14ac:dyDescent="0.25">
      <c r="A70" s="23"/>
      <c r="B70" s="23"/>
      <c r="C70" s="23"/>
      <c r="D70" s="23"/>
      <c r="E70" s="23"/>
      <c r="F70" s="23"/>
      <c r="G70" s="23"/>
      <c r="H70" s="23"/>
      <c r="I70" s="23"/>
    </row>
    <row r="71" spans="1:9" x14ac:dyDescent="0.25">
      <c r="A71" s="23"/>
      <c r="B71" s="23"/>
      <c r="C71" s="23"/>
      <c r="D71" s="23"/>
      <c r="E71" s="23"/>
      <c r="F71" s="23"/>
      <c r="G71" s="23"/>
      <c r="H71" s="23"/>
      <c r="I71" s="23"/>
    </row>
    <row r="72" spans="1:9" x14ac:dyDescent="0.25">
      <c r="A72" s="23"/>
      <c r="B72" s="23"/>
      <c r="C72" s="23"/>
      <c r="D72" s="23"/>
      <c r="E72" s="23"/>
      <c r="F72" s="23"/>
      <c r="G72" s="23"/>
      <c r="H72" s="23"/>
      <c r="I72" s="23"/>
    </row>
    <row r="73" spans="1:9" x14ac:dyDescent="0.25">
      <c r="A73" s="23"/>
      <c r="B73" s="23"/>
      <c r="C73" s="23"/>
      <c r="D73" s="23"/>
      <c r="E73" s="23"/>
      <c r="F73" s="23"/>
      <c r="G73" s="23"/>
      <c r="H73" s="23"/>
      <c r="I73" s="23"/>
    </row>
    <row r="74" spans="1:9" x14ac:dyDescent="0.25">
      <c r="A74" s="23"/>
      <c r="B74" s="23"/>
      <c r="C74" s="23"/>
      <c r="D74" s="23"/>
      <c r="E74" s="23"/>
      <c r="F74" s="23"/>
      <c r="G74" s="23"/>
      <c r="H74" s="23"/>
      <c r="I74" s="23"/>
    </row>
    <row r="75" spans="1:9" x14ac:dyDescent="0.25">
      <c r="A75" s="23"/>
      <c r="B75" s="23"/>
      <c r="C75" s="23"/>
      <c r="D75" s="23"/>
      <c r="E75" s="23"/>
      <c r="F75" s="23"/>
      <c r="G75" s="23"/>
      <c r="H75" s="23"/>
      <c r="I75" s="23"/>
    </row>
    <row r="76" spans="1:9" x14ac:dyDescent="0.25">
      <c r="A76" s="23"/>
      <c r="B76" s="23"/>
      <c r="C76" s="23"/>
      <c r="D76" s="23"/>
      <c r="E76" s="23"/>
      <c r="F76" s="23"/>
      <c r="G76" s="23"/>
      <c r="H76" s="23"/>
      <c r="I76" s="23"/>
    </row>
    <row r="77" spans="1:9" x14ac:dyDescent="0.25">
      <c r="A77" s="23"/>
      <c r="B77" s="23"/>
      <c r="C77" s="23"/>
      <c r="D77" s="23"/>
      <c r="E77" s="23"/>
      <c r="F77" s="23"/>
      <c r="G77" s="23"/>
      <c r="H77" s="23"/>
      <c r="I77" s="23"/>
    </row>
  </sheetData>
  <sheetProtection algorithmName="SHA-512" hashValue="YLlzbNmdapZuv6zv4dJYRKJGAfbVUd/EOXmZbQak0VoGUS/gUmg1yuRiatdhe119PmqIHVbW9/5x9xY/wDFFtQ==" saltValue="ciPLJM2Ls8R0GPsU9Ewjcg==" spinCount="100000" sheet="1" objects="1" scenarios="1"/>
  <mergeCells count="38">
    <mergeCell ref="B46:G46"/>
    <mergeCell ref="B25:B26"/>
    <mergeCell ref="B29:B35"/>
    <mergeCell ref="C29:D29"/>
    <mergeCell ref="C30:D30"/>
    <mergeCell ref="C31:D31"/>
    <mergeCell ref="C32:D32"/>
    <mergeCell ref="C33:D33"/>
    <mergeCell ref="C34:D34"/>
    <mergeCell ref="C35:D35"/>
    <mergeCell ref="B43:G43"/>
    <mergeCell ref="D16:G16"/>
    <mergeCell ref="D17:G17"/>
    <mergeCell ref="D18:G18"/>
    <mergeCell ref="B44:G45"/>
    <mergeCell ref="B20:B22"/>
    <mergeCell ref="D20:G20"/>
    <mergeCell ref="B37:C37"/>
    <mergeCell ref="D37:E37"/>
    <mergeCell ref="B40:G40"/>
    <mergeCell ref="B41:D41"/>
    <mergeCell ref="B42:G42"/>
    <mergeCell ref="D10:G10"/>
    <mergeCell ref="B49:G49"/>
    <mergeCell ref="D21:G21"/>
    <mergeCell ref="D22:G22"/>
    <mergeCell ref="B2:E2"/>
    <mergeCell ref="B4:G4"/>
    <mergeCell ref="D6:G6"/>
    <mergeCell ref="D7:G7"/>
    <mergeCell ref="D8:G8"/>
    <mergeCell ref="D9:G9"/>
    <mergeCell ref="D11:G11"/>
    <mergeCell ref="D12:G12"/>
    <mergeCell ref="D13:G13"/>
    <mergeCell ref="D14:G14"/>
    <mergeCell ref="B6:B18"/>
    <mergeCell ref="B48:G48"/>
  </mergeCells>
  <pageMargins left="0" right="0" top="0.19685039370078741" bottom="0.19685039370078741" header="0.11811023622047245" footer="0.11811023622047245"/>
  <pageSetup paperSize="9" scale="99" orientation="portrait" r:id="rId1"/>
  <colBreaks count="1" manualBreakCount="1">
    <brk id="7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0.85546875" style="3" customWidth="1"/>
    <col min="2" max="2" width="4.28515625" style="3" customWidth="1"/>
    <col min="3" max="3" width="70.7109375" style="3" customWidth="1"/>
    <col min="4" max="5" width="12.28515625" style="3" customWidth="1"/>
    <col min="6" max="7" width="0.85546875" style="3" customWidth="1"/>
    <col min="8" max="16384" width="9.140625" style="3"/>
  </cols>
  <sheetData>
    <row r="1" spans="1:5" ht="15" customHeight="1" x14ac:dyDescent="0.25">
      <c r="A1" s="2"/>
      <c r="B1" s="58"/>
      <c r="C1" s="2"/>
      <c r="E1" s="2"/>
    </row>
    <row r="2" spans="1:5" ht="25.5" customHeight="1" x14ac:dyDescent="0.25">
      <c r="A2" s="2"/>
      <c r="B2" s="216" t="str">
        <f>SPLOŠNO!B2</f>
        <v>MESTNA OBČINA VELENJE: UDD - ŠPORT</v>
      </c>
      <c r="C2" s="216"/>
      <c r="D2" s="183" t="str">
        <f>SPLOŠNO!F2</f>
        <v>LPŠ 2022:                                                         PRIJAVA NA JR</v>
      </c>
      <c r="E2" s="183" t="s">
        <v>252</v>
      </c>
    </row>
    <row r="3" spans="1:5" ht="5.0999999999999996" customHeight="1" x14ac:dyDescent="0.25">
      <c r="A3" s="2"/>
      <c r="B3" s="58"/>
      <c r="C3" s="2"/>
      <c r="D3" s="58"/>
      <c r="E3" s="2"/>
    </row>
    <row r="4" spans="1:5" ht="24.95" customHeight="1" x14ac:dyDescent="0.25">
      <c r="A4" s="2"/>
      <c r="B4" s="251">
        <f>SPLOŠNO!D6</f>
        <v>0</v>
      </c>
      <c r="C4" s="251"/>
      <c r="D4" s="4" t="s">
        <v>30</v>
      </c>
      <c r="E4" s="5">
        <f>SPLOŠNO!G37</f>
        <v>0</v>
      </c>
    </row>
    <row r="5" spans="1:5" ht="5.0999999999999996" customHeight="1" x14ac:dyDescent="0.25">
      <c r="A5" s="2"/>
      <c r="B5" s="184"/>
      <c r="C5" s="184"/>
      <c r="D5" s="29"/>
      <c r="E5" s="185"/>
    </row>
    <row r="6" spans="1:5" ht="21" customHeight="1" x14ac:dyDescent="0.25">
      <c r="A6" s="2"/>
      <c r="B6" s="252" t="s">
        <v>34</v>
      </c>
      <c r="C6" s="252"/>
      <c r="D6" s="252"/>
      <c r="E6" s="252"/>
    </row>
    <row r="7" spans="1:5" ht="9.9499999999999993" customHeight="1" x14ac:dyDescent="0.25">
      <c r="A7" s="2"/>
      <c r="B7" s="58"/>
      <c r="C7" s="2"/>
      <c r="D7" s="2"/>
      <c r="E7" s="2"/>
    </row>
    <row r="8" spans="1:5" ht="18" customHeight="1" x14ac:dyDescent="0.25">
      <c r="A8" s="2"/>
      <c r="B8" s="253" t="s">
        <v>154</v>
      </c>
      <c r="C8" s="253"/>
      <c r="D8" s="253"/>
      <c r="E8" s="253"/>
    </row>
    <row r="9" spans="1:5" ht="18" customHeight="1" x14ac:dyDescent="0.25">
      <c r="A9" s="2"/>
      <c r="B9" s="237" t="s">
        <v>301</v>
      </c>
      <c r="C9" s="237"/>
      <c r="D9" s="98" t="s">
        <v>11</v>
      </c>
      <c r="E9" s="98" t="s">
        <v>12</v>
      </c>
    </row>
    <row r="10" spans="1:5" ht="35.1" customHeight="1" x14ac:dyDescent="0.25">
      <c r="A10" s="2"/>
      <c r="B10" s="4" t="s">
        <v>35</v>
      </c>
      <c r="C10" s="6" t="s">
        <v>300</v>
      </c>
      <c r="D10" s="154"/>
      <c r="E10" s="154"/>
    </row>
    <row r="11" spans="1:5" ht="35.1" customHeight="1" x14ac:dyDescent="0.25">
      <c r="A11" s="2"/>
      <c r="B11" s="4" t="s">
        <v>36</v>
      </c>
      <c r="C11" s="7" t="s">
        <v>37</v>
      </c>
      <c r="D11" s="154"/>
      <c r="E11" s="154"/>
    </row>
    <row r="12" spans="1:5" ht="45" customHeight="1" x14ac:dyDescent="0.25">
      <c r="A12" s="2"/>
      <c r="B12" s="4" t="s">
        <v>38</v>
      </c>
      <c r="C12" s="6" t="s">
        <v>39</v>
      </c>
      <c r="D12" s="154"/>
      <c r="E12" s="154"/>
    </row>
    <row r="13" spans="1:5" ht="45" customHeight="1" x14ac:dyDescent="0.25">
      <c r="A13" s="2"/>
      <c r="B13" s="4" t="s">
        <v>40</v>
      </c>
      <c r="C13" s="6" t="s">
        <v>41</v>
      </c>
      <c r="D13" s="154"/>
      <c r="E13" s="154"/>
    </row>
    <row r="14" spans="1:5" ht="18" customHeight="1" x14ac:dyDescent="0.25">
      <c r="A14" s="2"/>
      <c r="B14" s="250" t="s">
        <v>155</v>
      </c>
      <c r="C14" s="250"/>
      <c r="D14" s="250"/>
      <c r="E14" s="250"/>
    </row>
    <row r="15" spans="1:5" ht="18" customHeight="1" x14ac:dyDescent="0.25">
      <c r="A15" s="2"/>
      <c r="B15" s="237" t="s">
        <v>301</v>
      </c>
      <c r="C15" s="237"/>
      <c r="D15" s="98" t="s">
        <v>11</v>
      </c>
      <c r="E15" s="98" t="s">
        <v>12</v>
      </c>
    </row>
    <row r="16" spans="1:5" ht="35.1" customHeight="1" x14ac:dyDescent="0.25">
      <c r="A16" s="2"/>
      <c r="B16" s="4" t="s">
        <v>35</v>
      </c>
      <c r="C16" s="6" t="s">
        <v>156</v>
      </c>
      <c r="D16" s="154"/>
      <c r="E16" s="154"/>
    </row>
    <row r="17" spans="1:8" ht="35.1" customHeight="1" x14ac:dyDescent="0.25">
      <c r="A17" s="2"/>
      <c r="B17" s="4" t="s">
        <v>36</v>
      </c>
      <c r="C17" s="6" t="s">
        <v>259</v>
      </c>
      <c r="D17" s="154"/>
      <c r="E17" s="154"/>
    </row>
    <row r="18" spans="1:8" ht="45" customHeight="1" x14ac:dyDescent="0.25">
      <c r="A18" s="2"/>
      <c r="B18" s="4" t="s">
        <v>38</v>
      </c>
      <c r="C18" s="6" t="s">
        <v>157</v>
      </c>
      <c r="D18" s="154"/>
      <c r="E18" s="154"/>
    </row>
    <row r="19" spans="1:8" ht="35.1" customHeight="1" x14ac:dyDescent="0.25">
      <c r="A19" s="2"/>
      <c r="B19" s="4" t="s">
        <v>40</v>
      </c>
      <c r="C19" s="6" t="s">
        <v>43</v>
      </c>
      <c r="D19" s="154"/>
      <c r="E19" s="154"/>
    </row>
    <row r="20" spans="1:8" ht="35.1" customHeight="1" x14ac:dyDescent="0.25">
      <c r="A20" s="2"/>
      <c r="B20" s="4" t="s">
        <v>42</v>
      </c>
      <c r="C20" s="6" t="s">
        <v>45</v>
      </c>
      <c r="D20" s="154"/>
      <c r="E20" s="154"/>
    </row>
    <row r="21" spans="1:8" ht="35.1" customHeight="1" x14ac:dyDescent="0.25">
      <c r="A21" s="2"/>
      <c r="B21" s="4" t="s">
        <v>44</v>
      </c>
      <c r="C21" s="6" t="s">
        <v>46</v>
      </c>
      <c r="D21" s="154"/>
      <c r="E21" s="154"/>
    </row>
    <row r="22" spans="1:8" ht="18" customHeight="1" x14ac:dyDescent="0.25">
      <c r="A22" s="2"/>
      <c r="B22" s="245" t="s">
        <v>144</v>
      </c>
      <c r="C22" s="245"/>
    </row>
    <row r="23" spans="1:8" ht="45" customHeight="1" x14ac:dyDescent="0.25">
      <c r="A23" s="2"/>
      <c r="B23" s="246" t="s">
        <v>150</v>
      </c>
      <c r="C23" s="247"/>
      <c r="D23" s="247"/>
      <c r="E23" s="248"/>
    </row>
    <row r="24" spans="1:8" ht="18" customHeight="1" x14ac:dyDescent="0.25">
      <c r="A24" s="2"/>
      <c r="B24" s="249" t="s">
        <v>146</v>
      </c>
      <c r="C24" s="249"/>
      <c r="D24" s="249"/>
      <c r="E24" s="249"/>
    </row>
    <row r="25" spans="1:8" ht="35.1" customHeight="1" x14ac:dyDescent="0.25">
      <c r="A25" s="2"/>
      <c r="B25" s="80"/>
      <c r="C25" s="120" t="s">
        <v>147</v>
      </c>
      <c r="D25" s="238"/>
      <c r="E25" s="239"/>
    </row>
    <row r="26" spans="1:8" ht="18" customHeight="1" x14ac:dyDescent="0.25">
      <c r="A26" s="2"/>
      <c r="B26" s="240" t="s">
        <v>145</v>
      </c>
      <c r="C26" s="240"/>
      <c r="D26" s="121"/>
      <c r="E26" s="121"/>
    </row>
    <row r="27" spans="1:8" ht="60" customHeight="1" x14ac:dyDescent="0.25">
      <c r="A27" s="2"/>
      <c r="B27" s="241" t="s">
        <v>302</v>
      </c>
      <c r="C27" s="242"/>
      <c r="D27" s="242"/>
      <c r="E27" s="243"/>
    </row>
    <row r="28" spans="1:8" ht="15" customHeight="1" x14ac:dyDescent="0.25">
      <c r="A28" s="2"/>
      <c r="B28" s="244" t="s">
        <v>148</v>
      </c>
      <c r="C28" s="244"/>
      <c r="D28" s="244"/>
      <c r="E28" s="244"/>
    </row>
    <row r="29" spans="1:8" ht="35.1" customHeight="1" x14ac:dyDescent="0.25">
      <c r="A29" s="2"/>
      <c r="B29" s="58"/>
      <c r="C29" s="120" t="s">
        <v>147</v>
      </c>
      <c r="D29" s="238"/>
      <c r="E29" s="239"/>
    </row>
    <row r="30" spans="1:8" ht="5.0999999999999996" customHeight="1" x14ac:dyDescent="0.25">
      <c r="A30" s="2"/>
      <c r="B30" s="8"/>
      <c r="C30" s="9"/>
      <c r="D30" s="10"/>
      <c r="E30" s="11"/>
    </row>
    <row r="31" spans="1:8" ht="15" customHeight="1" x14ac:dyDescent="0.25">
      <c r="A31" s="2"/>
      <c r="B31" s="8"/>
      <c r="C31" s="9"/>
      <c r="D31" s="10"/>
      <c r="E31" s="11"/>
    </row>
    <row r="32" spans="1:8" ht="18.75" x14ac:dyDescent="0.25">
      <c r="A32" s="2"/>
      <c r="B32" s="227" t="s">
        <v>125</v>
      </c>
      <c r="C32" s="227"/>
      <c r="D32" s="227"/>
      <c r="E32" s="227"/>
      <c r="F32" s="18"/>
      <c r="G32" s="18"/>
      <c r="H32" s="18"/>
    </row>
    <row r="33" spans="2:9" x14ac:dyDescent="0.25">
      <c r="B33" s="235" t="s">
        <v>124</v>
      </c>
      <c r="C33" s="235"/>
      <c r="D33" s="235"/>
      <c r="E33" s="235"/>
      <c r="F33" s="69"/>
      <c r="G33" s="69"/>
      <c r="H33" s="69"/>
      <c r="I33" s="69"/>
    </row>
    <row r="34" spans="2:9" x14ac:dyDescent="0.25">
      <c r="B34" s="236" t="s">
        <v>126</v>
      </c>
      <c r="C34" s="236"/>
      <c r="D34" s="236"/>
      <c r="E34" s="236"/>
      <c r="F34" s="70"/>
      <c r="G34" s="70"/>
      <c r="H34" s="70"/>
      <c r="I34" s="70"/>
    </row>
    <row r="35" spans="2:9" x14ac:dyDescent="0.25">
      <c r="C35" s="211" t="s">
        <v>361</v>
      </c>
    </row>
  </sheetData>
  <sheetProtection algorithmName="SHA-512" hashValue="FJ6lmIkq4qydO95nuFYDNfhH1lOtNuZ7zIV6UegYGZeSXouA3UwWz1IDZL93AxeexOydlIqHB3WOnGClQ8HJIQ==" saltValue="U64GhvtSiMeC7QmIYOuzbg==" spinCount="100000" sheet="1" objects="1" scenarios="1"/>
  <mergeCells count="18">
    <mergeCell ref="B14:E14"/>
    <mergeCell ref="B2:C2"/>
    <mergeCell ref="B4:C4"/>
    <mergeCell ref="B6:E6"/>
    <mergeCell ref="B9:C9"/>
    <mergeCell ref="B8:E8"/>
    <mergeCell ref="B32:E32"/>
    <mergeCell ref="B33:E33"/>
    <mergeCell ref="B34:E34"/>
    <mergeCell ref="B15:C15"/>
    <mergeCell ref="D29:E29"/>
    <mergeCell ref="B26:C26"/>
    <mergeCell ref="B27:E27"/>
    <mergeCell ref="B28:E28"/>
    <mergeCell ref="B22:C22"/>
    <mergeCell ref="B23:E23"/>
    <mergeCell ref="B24:E24"/>
    <mergeCell ref="D25:E25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6FFA5"/>
  </sheetPr>
  <dimension ref="A1:K63"/>
  <sheetViews>
    <sheetView view="pageBreakPreview" zoomScaleNormal="100" zoomScaleSheetLayoutView="100" workbookViewId="0">
      <selection activeCell="B48" sqref="B48:H49"/>
    </sheetView>
  </sheetViews>
  <sheetFormatPr defaultRowHeight="15" x14ac:dyDescent="0.25"/>
  <cols>
    <col min="1" max="1" width="0.85546875" style="3" customWidth="1"/>
    <col min="2" max="2" width="34.7109375" style="3" customWidth="1"/>
    <col min="3" max="3" width="20.7109375" style="3" customWidth="1"/>
    <col min="4" max="8" width="8.7109375" style="3" customWidth="1"/>
    <col min="9" max="11" width="0.85546875" style="3" customWidth="1"/>
    <col min="12" max="16384" width="9.140625" style="3"/>
  </cols>
  <sheetData>
    <row r="1" spans="1:11" x14ac:dyDescent="0.25">
      <c r="A1" s="2"/>
      <c r="B1" s="2"/>
      <c r="C1" s="2"/>
      <c r="D1" s="2"/>
      <c r="E1" s="2"/>
      <c r="F1" s="2"/>
      <c r="G1" s="2"/>
      <c r="H1" s="2"/>
    </row>
    <row r="2" spans="1:11" ht="25.5" customHeight="1" x14ac:dyDescent="0.25">
      <c r="A2" s="2"/>
      <c r="B2" s="216" t="str">
        <f>SPLOŠNO!B2</f>
        <v>MESTNA OBČINA VELENJE: UDD - ŠPORT</v>
      </c>
      <c r="C2" s="216"/>
      <c r="D2" s="216"/>
      <c r="E2" s="258" t="str">
        <f>SPLOŠNO!F2</f>
        <v>LPŠ 2022:                                                         PRIJAVA NA JR</v>
      </c>
      <c r="F2" s="258"/>
      <c r="G2" s="258" t="s">
        <v>166</v>
      </c>
      <c r="H2" s="258"/>
    </row>
    <row r="3" spans="1:11" ht="5.0999999999999996" customHeight="1" x14ac:dyDescent="0.25">
      <c r="A3" s="2"/>
      <c r="B3" s="2"/>
      <c r="C3" s="2"/>
      <c r="D3" s="2"/>
      <c r="E3" s="2"/>
      <c r="F3" s="2"/>
      <c r="G3" s="2"/>
      <c r="H3" s="2"/>
    </row>
    <row r="4" spans="1:11" ht="24.95" customHeight="1" x14ac:dyDescent="0.25">
      <c r="A4" s="2"/>
      <c r="B4" s="259">
        <f>SPLOŠNO!D6</f>
        <v>0</v>
      </c>
      <c r="C4" s="260"/>
      <c r="D4" s="260"/>
      <c r="E4" s="260"/>
      <c r="F4" s="261"/>
      <c r="G4" s="13" t="s">
        <v>30</v>
      </c>
      <c r="H4" s="189">
        <f>SPLOŠNO!G37</f>
        <v>0</v>
      </c>
    </row>
    <row r="5" spans="1:11" ht="5.0999999999999996" customHeight="1" x14ac:dyDescent="0.25">
      <c r="A5" s="2"/>
      <c r="B5" s="184"/>
      <c r="C5" s="184"/>
      <c r="D5" s="29"/>
      <c r="E5" s="185"/>
      <c r="F5" s="171"/>
      <c r="G5" s="186"/>
      <c r="H5" s="187"/>
      <c r="I5" s="188"/>
    </row>
    <row r="6" spans="1:11" ht="21" x14ac:dyDescent="0.25">
      <c r="A6" s="12"/>
      <c r="B6" s="262" t="s">
        <v>316</v>
      </c>
      <c r="C6" s="263"/>
      <c r="D6" s="263"/>
      <c r="E6" s="263"/>
      <c r="F6" s="263"/>
      <c r="G6" s="263"/>
      <c r="H6" s="264"/>
    </row>
    <row r="7" spans="1:11" ht="9.9499999999999993" customHeight="1" x14ac:dyDescent="0.25">
      <c r="A7" s="2"/>
      <c r="B7" s="2"/>
      <c r="C7" s="2" t="s">
        <v>55</v>
      </c>
      <c r="D7" s="2"/>
      <c r="E7" s="2"/>
      <c r="F7" s="2"/>
      <c r="G7" s="2"/>
      <c r="H7" s="2"/>
    </row>
    <row r="8" spans="1:11" ht="18.75" customHeight="1" x14ac:dyDescent="0.25">
      <c r="A8" s="14"/>
      <c r="B8" s="254" t="s">
        <v>362</v>
      </c>
      <c r="C8" s="254"/>
      <c r="D8" s="254"/>
      <c r="E8" s="254"/>
      <c r="F8" s="255" t="s">
        <v>306</v>
      </c>
      <c r="G8" s="256"/>
      <c r="H8" s="257"/>
      <c r="I8" s="26"/>
      <c r="J8" s="26"/>
      <c r="K8" s="26"/>
    </row>
    <row r="9" spans="1:11" ht="23.1" customHeight="1" x14ac:dyDescent="0.25">
      <c r="A9" s="2"/>
      <c r="B9" s="15" t="s">
        <v>47</v>
      </c>
      <c r="C9" s="16" t="s">
        <v>48</v>
      </c>
      <c r="D9" s="17" t="s">
        <v>49</v>
      </c>
      <c r="E9" s="17" t="s">
        <v>50</v>
      </c>
      <c r="F9" s="17" t="s">
        <v>162</v>
      </c>
      <c r="G9" s="17" t="s">
        <v>310</v>
      </c>
      <c r="H9" s="17" t="s">
        <v>163</v>
      </c>
    </row>
    <row r="10" spans="1:11" ht="24.95" customHeight="1" x14ac:dyDescent="0.25">
      <c r="A10" s="2"/>
      <c r="B10" s="99" t="s">
        <v>158</v>
      </c>
      <c r="C10" s="192"/>
      <c r="D10" s="156"/>
      <c r="E10" s="156"/>
      <c r="F10" s="27" t="s">
        <v>11</v>
      </c>
      <c r="G10" s="27" t="s">
        <v>309</v>
      </c>
      <c r="H10" s="27" t="s">
        <v>56</v>
      </c>
    </row>
    <row r="11" spans="1:11" ht="24.95" customHeight="1" x14ac:dyDescent="0.25">
      <c r="A11" s="2"/>
      <c r="B11" s="99" t="s">
        <v>159</v>
      </c>
      <c r="C11" s="192"/>
      <c r="D11" s="156"/>
      <c r="E11" s="156"/>
      <c r="F11" s="27" t="s">
        <v>11</v>
      </c>
      <c r="G11" s="27" t="s">
        <v>309</v>
      </c>
      <c r="H11" s="27" t="s">
        <v>56</v>
      </c>
    </row>
    <row r="12" spans="1:11" ht="24.95" customHeight="1" x14ac:dyDescent="0.25">
      <c r="A12" s="2"/>
      <c r="B12" s="99" t="s">
        <v>160</v>
      </c>
      <c r="C12" s="192"/>
      <c r="D12" s="156"/>
      <c r="E12" s="156"/>
      <c r="F12" s="27" t="s">
        <v>11</v>
      </c>
      <c r="G12" s="27" t="s">
        <v>309</v>
      </c>
      <c r="H12" s="27" t="s">
        <v>56</v>
      </c>
    </row>
    <row r="13" spans="1:11" ht="24.95" customHeight="1" x14ac:dyDescent="0.25">
      <c r="A13" s="2"/>
      <c r="B13" s="100" t="s">
        <v>161</v>
      </c>
      <c r="C13" s="192"/>
      <c r="D13" s="156"/>
      <c r="E13" s="156"/>
      <c r="F13" s="27" t="s">
        <v>11</v>
      </c>
      <c r="G13" s="27" t="s">
        <v>309</v>
      </c>
      <c r="H13" s="27" t="s">
        <v>56</v>
      </c>
    </row>
    <row r="14" spans="1:11" ht="5.0999999999999996" customHeight="1" x14ac:dyDescent="0.25">
      <c r="A14" s="2"/>
      <c r="B14" s="29"/>
      <c r="C14" s="30"/>
      <c r="D14" s="30"/>
      <c r="E14" s="2"/>
      <c r="F14" s="2"/>
      <c r="G14" s="2"/>
      <c r="H14" s="2"/>
    </row>
    <row r="15" spans="1:11" ht="18.75" customHeight="1" x14ac:dyDescent="0.25">
      <c r="A15" s="2"/>
      <c r="B15" s="254" t="s">
        <v>363</v>
      </c>
      <c r="C15" s="254"/>
      <c r="D15" s="254"/>
      <c r="E15" s="254"/>
      <c r="F15" s="255" t="s">
        <v>306</v>
      </c>
      <c r="G15" s="256"/>
      <c r="H15" s="257"/>
    </row>
    <row r="16" spans="1:11" ht="23.1" customHeight="1" x14ac:dyDescent="0.25">
      <c r="A16" s="2"/>
      <c r="B16" s="15" t="s">
        <v>47</v>
      </c>
      <c r="C16" s="16" t="s">
        <v>48</v>
      </c>
      <c r="D16" s="17" t="s">
        <v>49</v>
      </c>
      <c r="E16" s="17" t="s">
        <v>50</v>
      </c>
      <c r="F16" s="17" t="s">
        <v>162</v>
      </c>
      <c r="G16" s="17" t="s">
        <v>310</v>
      </c>
      <c r="H16" s="17" t="s">
        <v>163</v>
      </c>
    </row>
    <row r="17" spans="1:8" ht="24.95" customHeight="1" x14ac:dyDescent="0.25">
      <c r="A17" s="2"/>
      <c r="B17" s="101" t="s">
        <v>260</v>
      </c>
      <c r="C17" s="192"/>
      <c r="D17" s="156"/>
      <c r="E17" s="156"/>
      <c r="F17" s="27" t="s">
        <v>11</v>
      </c>
      <c r="G17" s="27" t="s">
        <v>309</v>
      </c>
      <c r="H17" s="27" t="s">
        <v>56</v>
      </c>
    </row>
    <row r="18" spans="1:8" ht="24.95" customHeight="1" x14ac:dyDescent="0.25">
      <c r="A18" s="2"/>
      <c r="B18" s="100" t="s">
        <v>260</v>
      </c>
      <c r="C18" s="192"/>
      <c r="D18" s="156"/>
      <c r="E18" s="156"/>
      <c r="F18" s="27" t="s">
        <v>11</v>
      </c>
      <c r="G18" s="27" t="s">
        <v>309</v>
      </c>
      <c r="H18" s="27" t="s">
        <v>56</v>
      </c>
    </row>
    <row r="19" spans="1:8" ht="5.0999999999999996" customHeight="1" x14ac:dyDescent="0.25">
      <c r="A19" s="2"/>
      <c r="B19" s="29"/>
      <c r="C19" s="30"/>
      <c r="D19" s="30"/>
      <c r="E19" s="2"/>
      <c r="F19" s="2"/>
      <c r="G19" s="2"/>
      <c r="H19" s="2"/>
    </row>
    <row r="20" spans="1:8" ht="18.75" x14ac:dyDescent="0.25">
      <c r="A20" s="2"/>
      <c r="B20" s="265" t="s">
        <v>317</v>
      </c>
      <c r="C20" s="265"/>
      <c r="D20" s="265"/>
      <c r="E20" s="265"/>
      <c r="F20" s="255" t="s">
        <v>306</v>
      </c>
      <c r="G20" s="256"/>
      <c r="H20" s="257"/>
    </row>
    <row r="21" spans="1:8" ht="23.1" customHeight="1" x14ac:dyDescent="0.25">
      <c r="A21" s="2"/>
      <c r="B21" s="15" t="s">
        <v>47</v>
      </c>
      <c r="C21" s="16" t="s">
        <v>48</v>
      </c>
      <c r="D21" s="17" t="s">
        <v>49</v>
      </c>
      <c r="E21" s="17" t="s">
        <v>50</v>
      </c>
      <c r="F21" s="17" t="s">
        <v>162</v>
      </c>
      <c r="G21" s="17" t="s">
        <v>310</v>
      </c>
      <c r="H21" s="17" t="s">
        <v>163</v>
      </c>
    </row>
    <row r="22" spans="1:8" ht="24.95" customHeight="1" x14ac:dyDescent="0.25">
      <c r="A22" s="2"/>
      <c r="B22" s="99" t="s">
        <v>286</v>
      </c>
      <c r="C22" s="192"/>
      <c r="D22" s="156"/>
      <c r="E22" s="156"/>
      <c r="F22" s="27" t="s">
        <v>11</v>
      </c>
      <c r="G22" s="110" t="s">
        <v>309</v>
      </c>
      <c r="H22" s="27" t="s">
        <v>56</v>
      </c>
    </row>
    <row r="23" spans="1:8" ht="24.95" customHeight="1" x14ac:dyDescent="0.25">
      <c r="A23" s="2"/>
      <c r="B23" s="99" t="s">
        <v>287</v>
      </c>
      <c r="C23" s="192"/>
      <c r="D23" s="156"/>
      <c r="E23" s="156"/>
      <c r="F23" s="27" t="s">
        <v>11</v>
      </c>
      <c r="G23" s="110" t="s">
        <v>309</v>
      </c>
      <c r="H23" s="27" t="s">
        <v>56</v>
      </c>
    </row>
    <row r="24" spans="1:8" ht="24.95" customHeight="1" x14ac:dyDescent="0.25">
      <c r="A24" s="2"/>
      <c r="B24" s="99" t="s">
        <v>288</v>
      </c>
      <c r="C24" s="192"/>
      <c r="D24" s="156"/>
      <c r="E24" s="156"/>
      <c r="F24" s="27" t="s">
        <v>11</v>
      </c>
      <c r="G24" s="110" t="s">
        <v>309</v>
      </c>
      <c r="H24" s="27" t="s">
        <v>56</v>
      </c>
    </row>
    <row r="25" spans="1:8" ht="24.95" customHeight="1" x14ac:dyDescent="0.25">
      <c r="A25" s="2"/>
      <c r="B25" s="99" t="s">
        <v>289</v>
      </c>
      <c r="C25" s="192"/>
      <c r="D25" s="156"/>
      <c r="E25" s="156"/>
      <c r="F25" s="27" t="s">
        <v>11</v>
      </c>
      <c r="G25" s="110" t="s">
        <v>309</v>
      </c>
      <c r="H25" s="27" t="s">
        <v>56</v>
      </c>
    </row>
    <row r="26" spans="1:8" ht="24.95" customHeight="1" x14ac:dyDescent="0.25">
      <c r="A26" s="2"/>
      <c r="B26" s="101" t="s">
        <v>290</v>
      </c>
      <c r="C26" s="192"/>
      <c r="D26" s="156"/>
      <c r="E26" s="156"/>
      <c r="F26" s="27" t="s">
        <v>11</v>
      </c>
      <c r="G26" s="110" t="s">
        <v>309</v>
      </c>
      <c r="H26" s="27" t="s">
        <v>56</v>
      </c>
    </row>
    <row r="27" spans="1:8" ht="24.95" customHeight="1" x14ac:dyDescent="0.25">
      <c r="A27" s="2"/>
      <c r="B27" s="100" t="s">
        <v>291</v>
      </c>
      <c r="C27" s="192"/>
      <c r="D27" s="156"/>
      <c r="E27" s="156"/>
      <c r="F27" s="27" t="s">
        <v>11</v>
      </c>
      <c r="G27" s="110" t="s">
        <v>309</v>
      </c>
      <c r="H27" s="27" t="s">
        <v>56</v>
      </c>
    </row>
    <row r="28" spans="1:8" ht="5.0999999999999996" customHeight="1" x14ac:dyDescent="0.25">
      <c r="A28" s="2"/>
      <c r="B28" s="29"/>
      <c r="C28" s="30"/>
      <c r="D28" s="30"/>
      <c r="E28" s="2"/>
      <c r="F28" s="2"/>
      <c r="G28" s="2"/>
      <c r="H28" s="2"/>
    </row>
    <row r="29" spans="1:8" ht="18.75" x14ac:dyDescent="0.25">
      <c r="A29" s="2"/>
      <c r="B29" s="265" t="s">
        <v>364</v>
      </c>
      <c r="C29" s="265"/>
      <c r="D29" s="265"/>
      <c r="E29" s="265"/>
      <c r="F29" s="255" t="s">
        <v>306</v>
      </c>
      <c r="G29" s="256"/>
      <c r="H29" s="257"/>
    </row>
    <row r="30" spans="1:8" ht="23.1" customHeight="1" x14ac:dyDescent="0.25">
      <c r="A30" s="2"/>
      <c r="B30" s="15" t="s">
        <v>47</v>
      </c>
      <c r="C30" s="16" t="s">
        <v>48</v>
      </c>
      <c r="D30" s="17" t="s">
        <v>49</v>
      </c>
      <c r="E30" s="17" t="s">
        <v>50</v>
      </c>
      <c r="F30" s="17" t="s">
        <v>162</v>
      </c>
      <c r="G30" s="17" t="s">
        <v>310</v>
      </c>
      <c r="H30" s="17" t="s">
        <v>163</v>
      </c>
    </row>
    <row r="31" spans="1:8" ht="24.95" customHeight="1" x14ac:dyDescent="0.25">
      <c r="A31" s="2"/>
      <c r="B31" s="101" t="s">
        <v>172</v>
      </c>
      <c r="C31" s="192"/>
      <c r="D31" s="156"/>
      <c r="E31" s="156"/>
      <c r="F31" s="27" t="s">
        <v>11</v>
      </c>
      <c r="G31" s="110" t="s">
        <v>309</v>
      </c>
      <c r="H31" s="27" t="s">
        <v>56</v>
      </c>
    </row>
    <row r="32" spans="1:8" ht="24.95" customHeight="1" x14ac:dyDescent="0.25">
      <c r="A32" s="2"/>
      <c r="B32" s="101" t="s">
        <v>173</v>
      </c>
      <c r="C32" s="192"/>
      <c r="D32" s="156"/>
      <c r="E32" s="156"/>
      <c r="F32" s="27" t="s">
        <v>11</v>
      </c>
      <c r="G32" s="110" t="s">
        <v>309</v>
      </c>
      <c r="H32" s="27" t="s">
        <v>56</v>
      </c>
    </row>
    <row r="33" spans="1:8" ht="24.95" customHeight="1" x14ac:dyDescent="0.25">
      <c r="A33" s="2"/>
      <c r="B33" s="101" t="s">
        <v>174</v>
      </c>
      <c r="C33" s="192"/>
      <c r="D33" s="156"/>
      <c r="E33" s="156"/>
      <c r="F33" s="27" t="s">
        <v>11</v>
      </c>
      <c r="G33" s="110" t="s">
        <v>309</v>
      </c>
      <c r="H33" s="27" t="s">
        <v>56</v>
      </c>
    </row>
    <row r="34" spans="1:8" ht="24.95" customHeight="1" x14ac:dyDescent="0.25">
      <c r="A34" s="2"/>
      <c r="B34" s="125" t="s">
        <v>175</v>
      </c>
      <c r="C34" s="192"/>
      <c r="D34" s="156"/>
      <c r="E34" s="156"/>
      <c r="F34" s="27" t="s">
        <v>11</v>
      </c>
      <c r="G34" s="110" t="s">
        <v>309</v>
      </c>
      <c r="H34" s="27" t="s">
        <v>56</v>
      </c>
    </row>
    <row r="35" spans="1:8" ht="5.0999999999999996" customHeight="1" x14ac:dyDescent="0.25">
      <c r="A35" s="2"/>
      <c r="B35" s="31"/>
      <c r="C35" s="31"/>
      <c r="D35" s="31"/>
      <c r="E35" s="2"/>
      <c r="F35" s="2"/>
      <c r="G35" s="2"/>
      <c r="H35" s="2"/>
    </row>
    <row r="36" spans="1:8" ht="18.75" x14ac:dyDescent="0.25">
      <c r="A36" s="2"/>
      <c r="B36" s="265" t="s">
        <v>365</v>
      </c>
      <c r="C36" s="265"/>
      <c r="D36" s="265"/>
      <c r="E36" s="265"/>
      <c r="F36" s="255" t="s">
        <v>306</v>
      </c>
      <c r="G36" s="256"/>
      <c r="H36" s="257"/>
    </row>
    <row r="37" spans="1:8" ht="23.1" customHeight="1" x14ac:dyDescent="0.25">
      <c r="A37" s="2"/>
      <c r="B37" s="15" t="s">
        <v>47</v>
      </c>
      <c r="C37" s="16" t="s">
        <v>48</v>
      </c>
      <c r="D37" s="17" t="s">
        <v>49</v>
      </c>
      <c r="E37" s="17" t="s">
        <v>50</v>
      </c>
      <c r="F37" s="17" t="s">
        <v>162</v>
      </c>
      <c r="G37" s="17" t="s">
        <v>310</v>
      </c>
      <c r="H37" s="17" t="s">
        <v>163</v>
      </c>
    </row>
    <row r="38" spans="1:8" ht="24.95" customHeight="1" x14ac:dyDescent="0.25">
      <c r="A38" s="2"/>
      <c r="B38" s="101" t="s">
        <v>176</v>
      </c>
      <c r="C38" s="192"/>
      <c r="D38" s="156"/>
      <c r="E38" s="156"/>
      <c r="F38" s="27" t="s">
        <v>11</v>
      </c>
      <c r="G38" s="110" t="s">
        <v>309</v>
      </c>
      <c r="H38" s="27" t="s">
        <v>56</v>
      </c>
    </row>
    <row r="39" spans="1:8" ht="24.95" customHeight="1" x14ac:dyDescent="0.25">
      <c r="A39" s="2"/>
      <c r="B39" s="125" t="s">
        <v>177</v>
      </c>
      <c r="C39" s="192"/>
      <c r="D39" s="156"/>
      <c r="E39" s="156"/>
      <c r="F39" s="27" t="s">
        <v>11</v>
      </c>
      <c r="G39" s="110" t="s">
        <v>309</v>
      </c>
      <c r="H39" s="27" t="s">
        <v>56</v>
      </c>
    </row>
    <row r="40" spans="1:8" ht="15" customHeight="1" x14ac:dyDescent="0.25">
      <c r="A40" s="2"/>
      <c r="B40" s="31"/>
      <c r="C40" s="31"/>
      <c r="D40" s="31"/>
      <c r="E40" s="2"/>
      <c r="F40" s="2"/>
      <c r="G40" s="2"/>
      <c r="H40" s="2"/>
    </row>
    <row r="41" spans="1:8" ht="15.75" x14ac:dyDescent="0.25">
      <c r="A41" s="2"/>
      <c r="B41" s="31"/>
      <c r="C41" s="31"/>
      <c r="D41" s="31"/>
      <c r="E41" s="2"/>
      <c r="F41" s="2"/>
      <c r="G41" s="2"/>
      <c r="H41" s="2"/>
    </row>
    <row r="42" spans="1:8" ht="18.75" x14ac:dyDescent="0.25">
      <c r="B42" s="266" t="s">
        <v>165</v>
      </c>
      <c r="C42" s="266"/>
      <c r="D42" s="266"/>
      <c r="E42" s="266"/>
      <c r="F42" s="266"/>
      <c r="G42" s="266"/>
      <c r="H42" s="266"/>
    </row>
    <row r="43" spans="1:8" x14ac:dyDescent="0.25">
      <c r="B43" s="228" t="s">
        <v>51</v>
      </c>
      <c r="C43" s="228"/>
      <c r="D43" s="228"/>
      <c r="E43" s="157"/>
      <c r="F43" s="18"/>
      <c r="G43" s="18"/>
      <c r="H43" s="19"/>
    </row>
    <row r="44" spans="1:8" x14ac:dyDescent="0.25">
      <c r="B44" s="267" t="s">
        <v>164</v>
      </c>
      <c r="C44" s="267"/>
      <c r="D44" s="267"/>
      <c r="E44" s="267"/>
      <c r="F44" s="267"/>
      <c r="G44" s="267"/>
      <c r="H44" s="267"/>
    </row>
    <row r="45" spans="1:8" ht="5.0999999999999996" customHeight="1" x14ac:dyDescent="0.25">
      <c r="B45" s="32"/>
      <c r="C45" s="32"/>
      <c r="D45" s="32"/>
      <c r="E45" s="32"/>
      <c r="F45" s="32"/>
      <c r="G45" s="32"/>
      <c r="H45" s="32"/>
    </row>
    <row r="46" spans="1:8" ht="15.75" x14ac:dyDescent="0.25">
      <c r="B46" s="126" t="s">
        <v>52</v>
      </c>
      <c r="C46" s="24"/>
      <c r="D46" s="24"/>
      <c r="E46" s="22"/>
      <c r="F46" s="22"/>
      <c r="G46" s="33"/>
      <c r="H46" s="33"/>
    </row>
    <row r="47" spans="1:8" ht="15.75" x14ac:dyDescent="0.25">
      <c r="B47" s="22" t="s">
        <v>57</v>
      </c>
      <c r="C47" s="24"/>
      <c r="D47" s="24"/>
      <c r="E47" s="22"/>
      <c r="F47" s="22"/>
      <c r="G47" s="33"/>
      <c r="H47" s="33"/>
    </row>
    <row r="48" spans="1:8" x14ac:dyDescent="0.25">
      <c r="B48" s="271" t="s">
        <v>373</v>
      </c>
      <c r="C48" s="271"/>
      <c r="D48" s="271"/>
      <c r="E48" s="271"/>
      <c r="F48" s="271"/>
      <c r="G48" s="271"/>
      <c r="H48" s="271"/>
    </row>
    <row r="49" spans="2:8" ht="24.75" customHeight="1" x14ac:dyDescent="0.25">
      <c r="B49" s="271"/>
      <c r="C49" s="271"/>
      <c r="D49" s="271"/>
      <c r="E49" s="271"/>
      <c r="F49" s="271"/>
      <c r="G49" s="271"/>
      <c r="H49" s="271"/>
    </row>
    <row r="50" spans="2:8" ht="15.75" x14ac:dyDescent="0.25">
      <c r="B50" s="126" t="s">
        <v>58</v>
      </c>
      <c r="C50" s="21"/>
      <c r="D50" s="21"/>
      <c r="E50" s="21"/>
      <c r="F50" s="21"/>
      <c r="G50" s="22"/>
      <c r="H50" s="22"/>
    </row>
    <row r="51" spans="2:8" ht="15" customHeight="1" x14ac:dyDescent="0.25">
      <c r="B51" s="271" t="s">
        <v>307</v>
      </c>
      <c r="C51" s="271"/>
      <c r="D51" s="271"/>
      <c r="E51" s="271"/>
      <c r="F51" s="271"/>
      <c r="G51" s="271"/>
      <c r="H51" s="271"/>
    </row>
    <row r="52" spans="2:8" x14ac:dyDescent="0.25">
      <c r="B52" s="271"/>
      <c r="C52" s="271"/>
      <c r="D52" s="271"/>
      <c r="E52" s="271"/>
      <c r="F52" s="271"/>
      <c r="G52" s="271"/>
      <c r="H52" s="271"/>
    </row>
    <row r="53" spans="2:8" ht="15.75" x14ac:dyDescent="0.25">
      <c r="B53" s="126" t="s">
        <v>59</v>
      </c>
      <c r="C53" s="122"/>
      <c r="D53" s="122"/>
      <c r="E53" s="122"/>
      <c r="F53" s="122"/>
      <c r="G53" s="34"/>
      <c r="H53" s="34"/>
    </row>
    <row r="54" spans="2:8" x14ac:dyDescent="0.25">
      <c r="B54" s="271" t="s">
        <v>167</v>
      </c>
      <c r="C54" s="271"/>
      <c r="D54" s="271"/>
      <c r="E54" s="271"/>
      <c r="F54" s="271"/>
      <c r="G54" s="271"/>
      <c r="H54" s="271"/>
    </row>
    <row r="55" spans="2:8" ht="15.75" x14ac:dyDescent="0.25">
      <c r="B55" s="178" t="s">
        <v>168</v>
      </c>
      <c r="C55" s="173"/>
      <c r="D55" s="173"/>
      <c r="E55" s="173"/>
      <c r="F55" s="173"/>
      <c r="G55" s="173"/>
      <c r="H55" s="173"/>
    </row>
    <row r="56" spans="2:8" ht="15" customHeight="1" x14ac:dyDescent="0.25">
      <c r="B56" s="271" t="s">
        <v>308</v>
      </c>
      <c r="C56" s="271"/>
      <c r="D56" s="271"/>
      <c r="E56" s="271"/>
      <c r="F56" s="271"/>
      <c r="G56" s="271"/>
      <c r="H56" s="271"/>
    </row>
    <row r="57" spans="2:8" ht="15" customHeight="1" x14ac:dyDescent="0.25">
      <c r="B57" s="271"/>
      <c r="C57" s="271"/>
      <c r="D57" s="271"/>
      <c r="E57" s="271"/>
      <c r="F57" s="271"/>
      <c r="G57" s="271"/>
      <c r="H57" s="271"/>
    </row>
    <row r="58" spans="2:8" x14ac:dyDescent="0.25">
      <c r="B58" s="20" t="s">
        <v>60</v>
      </c>
      <c r="C58" s="174"/>
      <c r="D58" s="174"/>
      <c r="E58" s="174"/>
      <c r="F58" s="174"/>
      <c r="G58" s="34"/>
      <c r="H58" s="34"/>
    </row>
    <row r="59" spans="2:8" x14ac:dyDescent="0.25">
      <c r="B59" s="272" t="s">
        <v>261</v>
      </c>
      <c r="C59" s="272"/>
      <c r="D59" s="272"/>
      <c r="E59" s="272"/>
      <c r="F59" s="272"/>
      <c r="G59" s="272"/>
      <c r="H59" s="272"/>
    </row>
    <row r="60" spans="2:8" x14ac:dyDescent="0.25">
      <c r="B60" s="272" t="s">
        <v>169</v>
      </c>
      <c r="C60" s="272"/>
      <c r="D60" s="272"/>
      <c r="E60" s="272"/>
      <c r="F60" s="272"/>
      <c r="G60" s="272"/>
      <c r="H60" s="272"/>
    </row>
    <row r="61" spans="2:8" ht="9.9499999999999993" customHeight="1" x14ac:dyDescent="0.25">
      <c r="B61" s="31"/>
      <c r="C61" s="31"/>
      <c r="D61" s="31"/>
      <c r="E61" s="2"/>
      <c r="F61" s="2"/>
      <c r="G61" s="35"/>
      <c r="H61" s="35"/>
    </row>
    <row r="62" spans="2:8" ht="15.75" x14ac:dyDescent="0.25">
      <c r="B62" s="273" t="s">
        <v>61</v>
      </c>
      <c r="C62" s="274"/>
      <c r="D62" s="274"/>
      <c r="E62" s="274"/>
      <c r="F62" s="274"/>
      <c r="G62" s="274"/>
      <c r="H62" s="275"/>
    </row>
    <row r="63" spans="2:8" ht="15.75" x14ac:dyDescent="0.25">
      <c r="B63" s="268" t="s">
        <v>62</v>
      </c>
      <c r="C63" s="269"/>
      <c r="D63" s="269"/>
      <c r="E63" s="269"/>
      <c r="F63" s="269"/>
      <c r="G63" s="269"/>
      <c r="H63" s="270"/>
    </row>
  </sheetData>
  <sheetProtection algorithmName="SHA-512" hashValue="UlAs2dMQdZcmADTwayba0AjJ0z3LFaja3DB0bLySHh/l7CFaUtJkDL5ANYnC+zDq0V/OSiEZyP/MmF9phAyEMQ==" saltValue="leNOsUnbsrD4BWG+QWYyEA==" spinCount="100000" sheet="1" objects="1" scenarios="1"/>
  <mergeCells count="26">
    <mergeCell ref="B63:H63"/>
    <mergeCell ref="B48:H49"/>
    <mergeCell ref="B51:H52"/>
    <mergeCell ref="B54:H54"/>
    <mergeCell ref="B59:H59"/>
    <mergeCell ref="B60:H60"/>
    <mergeCell ref="B62:H62"/>
    <mergeCell ref="B56:H57"/>
    <mergeCell ref="B15:E15"/>
    <mergeCell ref="F15:H15"/>
    <mergeCell ref="B20:E20"/>
    <mergeCell ref="F20:H20"/>
    <mergeCell ref="B29:E29"/>
    <mergeCell ref="F29:H29"/>
    <mergeCell ref="B36:E36"/>
    <mergeCell ref="F36:H36"/>
    <mergeCell ref="B42:H42"/>
    <mergeCell ref="B43:D43"/>
    <mergeCell ref="B44:H44"/>
    <mergeCell ref="B8:E8"/>
    <mergeCell ref="F8:H8"/>
    <mergeCell ref="B2:D2"/>
    <mergeCell ref="E2:F2"/>
    <mergeCell ref="G2:H2"/>
    <mergeCell ref="B4:F4"/>
    <mergeCell ref="B6:H6"/>
  </mergeCells>
  <pageMargins left="0" right="0" top="0.19685039370078741" bottom="0.19685039370078741" header="0.11811023622047244" footer="0.11811023622047244"/>
  <pageSetup paperSize="9" orientation="portrait" r:id="rId1"/>
  <rowBreaks count="1" manualBreakCount="1">
    <brk id="4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6FFA5"/>
  </sheetPr>
  <dimension ref="A1:I39"/>
  <sheetViews>
    <sheetView view="pageBreakPreview" zoomScaleNormal="100" zoomScaleSheetLayoutView="100" workbookViewId="0">
      <selection activeCell="B3" sqref="B3"/>
    </sheetView>
  </sheetViews>
  <sheetFormatPr defaultRowHeight="15" x14ac:dyDescent="0.25"/>
  <cols>
    <col min="1" max="1" width="0.85546875" style="3" customWidth="1"/>
    <col min="2" max="2" width="34.7109375" style="3" customWidth="1"/>
    <col min="3" max="3" width="20.7109375" style="3" customWidth="1"/>
    <col min="4" max="8" width="8.7109375" style="3" customWidth="1"/>
    <col min="9" max="13" width="0.85546875" style="3" customWidth="1"/>
    <col min="14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</row>
    <row r="2" spans="1:9" ht="25.5" customHeight="1" x14ac:dyDescent="0.25">
      <c r="A2" s="2"/>
      <c r="B2" s="216" t="str">
        <f>SPLOŠNO!B2</f>
        <v>MESTNA OBČINA VELENJE: UDD - ŠPORT</v>
      </c>
      <c r="C2" s="216"/>
      <c r="D2" s="216"/>
      <c r="E2" s="258" t="str">
        <f>SPLOŠNO!F2</f>
        <v>LPŠ 2022:                                                         PRIJAVA NA JR</v>
      </c>
      <c r="F2" s="258"/>
      <c r="G2" s="258" t="s">
        <v>171</v>
      </c>
      <c r="H2" s="258"/>
    </row>
    <row r="3" spans="1:9" ht="5.0999999999999996" customHeight="1" x14ac:dyDescent="0.25">
      <c r="A3" s="2"/>
      <c r="B3" s="2"/>
      <c r="C3" s="2"/>
      <c r="D3" s="2"/>
      <c r="E3" s="2"/>
      <c r="F3" s="2"/>
      <c r="G3" s="2"/>
      <c r="H3" s="2"/>
    </row>
    <row r="4" spans="1:9" ht="24.95" customHeight="1" x14ac:dyDescent="0.25">
      <c r="A4" s="2"/>
      <c r="B4" s="259">
        <f>SPLOŠNO!D6</f>
        <v>0</v>
      </c>
      <c r="C4" s="260"/>
      <c r="D4" s="260"/>
      <c r="E4" s="260"/>
      <c r="F4" s="261"/>
      <c r="G4" s="13" t="s">
        <v>30</v>
      </c>
      <c r="H4" s="189">
        <f>SPLOŠNO!G37</f>
        <v>0</v>
      </c>
    </row>
    <row r="5" spans="1:9" ht="5.0999999999999996" customHeight="1" x14ac:dyDescent="0.25">
      <c r="A5" s="2"/>
      <c r="B5" s="184"/>
      <c r="C5" s="184"/>
      <c r="D5" s="29"/>
      <c r="E5" s="185"/>
      <c r="F5" s="171"/>
      <c r="G5" s="186"/>
      <c r="H5" s="187"/>
    </row>
    <row r="6" spans="1:9" ht="21" customHeight="1" x14ac:dyDescent="0.25">
      <c r="A6" s="12"/>
      <c r="B6" s="262" t="s">
        <v>318</v>
      </c>
      <c r="C6" s="263"/>
      <c r="D6" s="263"/>
      <c r="E6" s="263"/>
      <c r="F6" s="263"/>
      <c r="G6" s="263"/>
      <c r="H6" s="264"/>
    </row>
    <row r="7" spans="1:9" ht="9.9499999999999993" customHeight="1" x14ac:dyDescent="0.25">
      <c r="A7" s="2"/>
      <c r="B7" s="2"/>
      <c r="C7" s="2" t="s">
        <v>55</v>
      </c>
      <c r="D7" s="2"/>
      <c r="E7" s="2"/>
      <c r="F7" s="2"/>
      <c r="G7" s="2"/>
      <c r="H7" s="2"/>
    </row>
    <row r="8" spans="1:9" ht="18.75" x14ac:dyDescent="0.25">
      <c r="A8" s="14"/>
      <c r="B8" s="265" t="s">
        <v>319</v>
      </c>
      <c r="C8" s="265"/>
      <c r="D8" s="265"/>
      <c r="E8" s="265"/>
      <c r="F8" s="255" t="s">
        <v>306</v>
      </c>
      <c r="G8" s="256"/>
      <c r="H8" s="257"/>
      <c r="I8" s="26"/>
    </row>
    <row r="9" spans="1:9" ht="23.1" customHeight="1" x14ac:dyDescent="0.25">
      <c r="A9" s="2"/>
      <c r="B9" s="15" t="s">
        <v>47</v>
      </c>
      <c r="C9" s="16" t="s">
        <v>48</v>
      </c>
      <c r="D9" s="17" t="s">
        <v>49</v>
      </c>
      <c r="E9" s="17" t="s">
        <v>50</v>
      </c>
      <c r="F9" s="17" t="s">
        <v>162</v>
      </c>
      <c r="G9" s="17" t="s">
        <v>310</v>
      </c>
      <c r="H9" s="17" t="s">
        <v>163</v>
      </c>
    </row>
    <row r="10" spans="1:9" ht="24.95" customHeight="1" x14ac:dyDescent="0.25">
      <c r="A10" s="2"/>
      <c r="B10" s="101" t="s">
        <v>292</v>
      </c>
      <c r="C10" s="192"/>
      <c r="D10" s="156"/>
      <c r="E10" s="156"/>
      <c r="F10" s="27" t="s">
        <v>11</v>
      </c>
      <c r="G10" s="110" t="s">
        <v>309</v>
      </c>
      <c r="H10" s="27" t="s">
        <v>56</v>
      </c>
    </row>
    <row r="11" spans="1:9" ht="24.95" customHeight="1" x14ac:dyDescent="0.25">
      <c r="A11" s="2"/>
      <c r="B11" s="101" t="s">
        <v>293</v>
      </c>
      <c r="C11" s="192"/>
      <c r="D11" s="156"/>
      <c r="E11" s="156"/>
      <c r="F11" s="27" t="s">
        <v>11</v>
      </c>
      <c r="G11" s="110" t="s">
        <v>309</v>
      </c>
      <c r="H11" s="27" t="s">
        <v>56</v>
      </c>
    </row>
    <row r="12" spans="1:9" ht="24.95" customHeight="1" x14ac:dyDescent="0.25">
      <c r="A12" s="2"/>
      <c r="B12" s="101" t="s">
        <v>294</v>
      </c>
      <c r="C12" s="192"/>
      <c r="D12" s="156"/>
      <c r="E12" s="156"/>
      <c r="F12" s="27" t="s">
        <v>11</v>
      </c>
      <c r="G12" s="110" t="s">
        <v>309</v>
      </c>
      <c r="H12" s="27" t="s">
        <v>56</v>
      </c>
    </row>
    <row r="13" spans="1:9" ht="24.95" customHeight="1" x14ac:dyDescent="0.25">
      <c r="A13" s="2"/>
      <c r="B13" s="100" t="s">
        <v>295</v>
      </c>
      <c r="C13" s="192"/>
      <c r="D13" s="156"/>
      <c r="E13" s="156"/>
      <c r="F13" s="27" t="s">
        <v>11</v>
      </c>
      <c r="G13" s="110" t="s">
        <v>309</v>
      </c>
      <c r="H13" s="27" t="s">
        <v>56</v>
      </c>
    </row>
    <row r="14" spans="1:9" ht="5.0999999999999996" customHeight="1" x14ac:dyDescent="0.25">
      <c r="A14" s="2"/>
      <c r="B14" s="29"/>
      <c r="C14" s="30"/>
      <c r="D14" s="30"/>
      <c r="E14" s="2"/>
      <c r="F14" s="2"/>
      <c r="G14" s="2"/>
      <c r="H14" s="2"/>
    </row>
    <row r="15" spans="1:9" ht="18.75" x14ac:dyDescent="0.25">
      <c r="A15" s="2"/>
      <c r="B15" s="265" t="s">
        <v>366</v>
      </c>
      <c r="C15" s="265"/>
      <c r="D15" s="265"/>
      <c r="E15" s="265"/>
      <c r="F15" s="255" t="s">
        <v>306</v>
      </c>
      <c r="G15" s="256"/>
      <c r="H15" s="257"/>
    </row>
    <row r="16" spans="1:9" ht="23.1" customHeight="1" x14ac:dyDescent="0.25">
      <c r="A16" s="2"/>
      <c r="B16" s="15" t="s">
        <v>47</v>
      </c>
      <c r="C16" s="16" t="s">
        <v>48</v>
      </c>
      <c r="D16" s="17" t="s">
        <v>49</v>
      </c>
      <c r="E16" s="17" t="s">
        <v>50</v>
      </c>
      <c r="F16" s="17" t="s">
        <v>162</v>
      </c>
      <c r="G16" s="17" t="s">
        <v>310</v>
      </c>
      <c r="H16" s="17" t="s">
        <v>163</v>
      </c>
    </row>
    <row r="17" spans="1:8" ht="24.95" customHeight="1" x14ac:dyDescent="0.25">
      <c r="A17" s="2"/>
      <c r="B17" s="101" t="s">
        <v>178</v>
      </c>
      <c r="C17" s="192"/>
      <c r="D17" s="156"/>
      <c r="E17" s="156"/>
      <c r="F17" s="27" t="s">
        <v>11</v>
      </c>
      <c r="G17" s="110" t="s">
        <v>309</v>
      </c>
      <c r="H17" s="27" t="s">
        <v>56</v>
      </c>
    </row>
    <row r="18" spans="1:8" ht="24.95" customHeight="1" x14ac:dyDescent="0.25">
      <c r="A18" s="2"/>
      <c r="B18" s="101" t="s">
        <v>179</v>
      </c>
      <c r="C18" s="192"/>
      <c r="D18" s="156"/>
      <c r="E18" s="156"/>
      <c r="F18" s="27" t="s">
        <v>11</v>
      </c>
      <c r="G18" s="110" t="s">
        <v>309</v>
      </c>
      <c r="H18" s="27" t="s">
        <v>56</v>
      </c>
    </row>
    <row r="19" spans="1:8" ht="24.95" customHeight="1" x14ac:dyDescent="0.25">
      <c r="A19" s="2"/>
      <c r="B19" s="101" t="s">
        <v>180</v>
      </c>
      <c r="C19" s="192"/>
      <c r="D19" s="156"/>
      <c r="E19" s="156"/>
      <c r="F19" s="27" t="s">
        <v>11</v>
      </c>
      <c r="G19" s="110" t="s">
        <v>309</v>
      </c>
      <c r="H19" s="27" t="s">
        <v>56</v>
      </c>
    </row>
    <row r="20" spans="1:8" ht="24.95" customHeight="1" x14ac:dyDescent="0.25">
      <c r="A20" s="2"/>
      <c r="B20" s="100" t="s">
        <v>181</v>
      </c>
      <c r="C20" s="192"/>
      <c r="D20" s="156"/>
      <c r="E20" s="156"/>
      <c r="F20" s="27" t="s">
        <v>11</v>
      </c>
      <c r="G20" s="110" t="s">
        <v>309</v>
      </c>
      <c r="H20" s="27" t="s">
        <v>56</v>
      </c>
    </row>
    <row r="21" spans="1:8" ht="15.75" x14ac:dyDescent="0.25">
      <c r="A21" s="2"/>
      <c r="B21" s="31"/>
      <c r="C21" s="31"/>
      <c r="D21" s="31"/>
      <c r="E21" s="2"/>
      <c r="F21" s="2"/>
      <c r="G21" s="2"/>
      <c r="H21" s="2"/>
    </row>
    <row r="22" spans="1:8" ht="18.75" x14ac:dyDescent="0.25">
      <c r="B22" s="266" t="s">
        <v>170</v>
      </c>
      <c r="C22" s="266"/>
      <c r="D22" s="266"/>
      <c r="E22" s="266"/>
      <c r="F22" s="266"/>
      <c r="G22" s="266"/>
      <c r="H22" s="266"/>
    </row>
    <row r="23" spans="1:8" x14ac:dyDescent="0.25">
      <c r="B23" s="228" t="s">
        <v>51</v>
      </c>
      <c r="C23" s="228"/>
      <c r="D23" s="228"/>
      <c r="E23" s="157"/>
      <c r="F23" s="18"/>
      <c r="G23" s="18"/>
      <c r="H23" s="19"/>
    </row>
    <row r="24" spans="1:8" x14ac:dyDescent="0.25">
      <c r="B24" s="271" t="s">
        <v>234</v>
      </c>
      <c r="C24" s="271"/>
      <c r="D24" s="271"/>
      <c r="E24" s="271"/>
      <c r="F24" s="271"/>
      <c r="G24" s="271"/>
      <c r="H24" s="271"/>
    </row>
    <row r="25" spans="1:8" ht="5.0999999999999996" customHeight="1" x14ac:dyDescent="0.25">
      <c r="B25" s="32"/>
      <c r="C25" s="32"/>
      <c r="D25" s="32"/>
      <c r="E25" s="32"/>
      <c r="F25" s="32"/>
      <c r="G25" s="32"/>
      <c r="H25" s="32"/>
    </row>
    <row r="26" spans="1:8" ht="15.75" x14ac:dyDescent="0.25">
      <c r="B26" s="126" t="s">
        <v>52</v>
      </c>
      <c r="C26" s="24"/>
      <c r="D26" s="24"/>
      <c r="E26" s="22"/>
      <c r="F26" s="22"/>
      <c r="G26" s="33"/>
      <c r="H26" s="33"/>
    </row>
    <row r="27" spans="1:8" ht="15.75" x14ac:dyDescent="0.25">
      <c r="B27" s="126" t="s">
        <v>57</v>
      </c>
      <c r="C27" s="24"/>
      <c r="D27" s="24"/>
      <c r="E27" s="22"/>
      <c r="F27" s="22"/>
      <c r="G27" s="33"/>
      <c r="H27" s="33"/>
    </row>
    <row r="28" spans="1:8" x14ac:dyDescent="0.25">
      <c r="B28" s="271" t="s">
        <v>374</v>
      </c>
      <c r="C28" s="271"/>
      <c r="D28" s="271"/>
      <c r="E28" s="271"/>
      <c r="F28" s="271"/>
      <c r="G28" s="271"/>
      <c r="H28" s="271"/>
    </row>
    <row r="29" spans="1:8" ht="29.25" customHeight="1" x14ac:dyDescent="0.25">
      <c r="B29" s="271"/>
      <c r="C29" s="271"/>
      <c r="D29" s="271"/>
      <c r="E29" s="271"/>
      <c r="F29" s="271"/>
      <c r="G29" s="271"/>
      <c r="H29" s="271"/>
    </row>
    <row r="30" spans="1:8" ht="15.75" x14ac:dyDescent="0.25">
      <c r="B30" s="126" t="s">
        <v>58</v>
      </c>
      <c r="C30" s="21"/>
      <c r="D30" s="21"/>
      <c r="E30" s="21"/>
      <c r="F30" s="21"/>
      <c r="G30" s="22"/>
      <c r="H30" s="22"/>
    </row>
    <row r="31" spans="1:8" ht="15" customHeight="1" x14ac:dyDescent="0.25">
      <c r="B31" s="271" t="s">
        <v>307</v>
      </c>
      <c r="C31" s="271"/>
      <c r="D31" s="271"/>
      <c r="E31" s="271"/>
      <c r="F31" s="271"/>
      <c r="G31" s="271"/>
      <c r="H31" s="271"/>
    </row>
    <row r="32" spans="1:8" x14ac:dyDescent="0.25">
      <c r="B32" s="271"/>
      <c r="C32" s="271"/>
      <c r="D32" s="271"/>
      <c r="E32" s="271"/>
      <c r="F32" s="271"/>
      <c r="G32" s="271"/>
      <c r="H32" s="271"/>
    </row>
    <row r="33" spans="2:8" ht="15.75" x14ac:dyDescent="0.25">
      <c r="B33" s="126" t="s">
        <v>59</v>
      </c>
      <c r="C33" s="122"/>
      <c r="D33" s="122"/>
      <c r="E33" s="122"/>
      <c r="F33" s="122"/>
      <c r="G33" s="34"/>
      <c r="H33" s="34"/>
    </row>
    <row r="34" spans="2:8" x14ac:dyDescent="0.25">
      <c r="B34" s="271" t="s">
        <v>167</v>
      </c>
      <c r="C34" s="271"/>
      <c r="D34" s="271"/>
      <c r="E34" s="271"/>
      <c r="F34" s="271"/>
      <c r="G34" s="271"/>
      <c r="H34" s="271"/>
    </row>
    <row r="35" spans="2:8" x14ac:dyDescent="0.25">
      <c r="B35" s="20" t="s">
        <v>60</v>
      </c>
      <c r="C35" s="173"/>
      <c r="D35" s="173"/>
      <c r="E35" s="173"/>
      <c r="F35" s="173"/>
      <c r="G35" s="77"/>
      <c r="H35" s="77"/>
    </row>
    <row r="36" spans="2:8" x14ac:dyDescent="0.25">
      <c r="B36" s="272" t="s">
        <v>261</v>
      </c>
      <c r="C36" s="272"/>
      <c r="D36" s="272"/>
      <c r="E36" s="272"/>
      <c r="F36" s="272"/>
      <c r="G36" s="272"/>
      <c r="H36" s="272"/>
    </row>
    <row r="37" spans="2:8" ht="9.9499999999999993" customHeight="1" x14ac:dyDescent="0.25">
      <c r="B37" s="31"/>
      <c r="C37" s="31"/>
      <c r="D37" s="31"/>
      <c r="E37" s="2"/>
      <c r="F37" s="2"/>
      <c r="G37" s="35"/>
      <c r="H37" s="35"/>
    </row>
    <row r="38" spans="2:8" ht="15.75" x14ac:dyDescent="0.25">
      <c r="B38" s="273" t="s">
        <v>61</v>
      </c>
      <c r="C38" s="274"/>
      <c r="D38" s="274"/>
      <c r="E38" s="274"/>
      <c r="F38" s="274"/>
      <c r="G38" s="274"/>
      <c r="H38" s="275"/>
    </row>
    <row r="39" spans="2:8" ht="15" customHeight="1" x14ac:dyDescent="0.25">
      <c r="B39" s="268" t="s">
        <v>62</v>
      </c>
      <c r="C39" s="269"/>
      <c r="D39" s="269"/>
      <c r="E39" s="269"/>
      <c r="F39" s="269"/>
      <c r="G39" s="269"/>
      <c r="H39" s="270"/>
    </row>
  </sheetData>
  <sheetProtection algorithmName="SHA-512" hashValue="X6d6Dh+jDT5WW97cbwiUjFPtoas8Vsexy++m+xo+CXNfZ919V+WW/YgFVF4z5LxHfToGrvajYhCO1mJ1OlOuiw==" saltValue="ncGvPoEAFz0CqMtR29wLXA==" spinCount="100000" sheet="1" objects="1" scenarios="1"/>
  <mergeCells count="18">
    <mergeCell ref="B39:H39"/>
    <mergeCell ref="B15:E15"/>
    <mergeCell ref="F15:H15"/>
    <mergeCell ref="B22:H22"/>
    <mergeCell ref="B23:D23"/>
    <mergeCell ref="B24:H24"/>
    <mergeCell ref="B28:H29"/>
    <mergeCell ref="B31:H32"/>
    <mergeCell ref="B34:H34"/>
    <mergeCell ref="B36:H36"/>
    <mergeCell ref="B38:H38"/>
    <mergeCell ref="B8:E8"/>
    <mergeCell ref="F8:H8"/>
    <mergeCell ref="B2:D2"/>
    <mergeCell ref="E2:F2"/>
    <mergeCell ref="G2:H2"/>
    <mergeCell ref="B4:F4"/>
    <mergeCell ref="B6:H6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65"/>
  <sheetViews>
    <sheetView tabSelected="1" view="pageBreakPreview" topLeftCell="A19" zoomScaleNormal="100" zoomScaleSheetLayoutView="100" workbookViewId="0">
      <selection activeCell="B45" sqref="B45:H46"/>
    </sheetView>
  </sheetViews>
  <sheetFormatPr defaultRowHeight="15" x14ac:dyDescent="0.25"/>
  <cols>
    <col min="1" max="1" width="0.85546875" style="3" customWidth="1"/>
    <col min="2" max="2" width="34.7109375" style="3" customWidth="1"/>
    <col min="3" max="3" width="20.7109375" style="3" customWidth="1"/>
    <col min="4" max="8" width="8.7109375" style="3" customWidth="1"/>
    <col min="9" max="11" width="0.85546875" style="3" customWidth="1"/>
    <col min="12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</row>
    <row r="2" spans="1:9" ht="25.5" customHeight="1" x14ac:dyDescent="0.25">
      <c r="A2" s="2"/>
      <c r="B2" s="216" t="str">
        <f>SPLOŠNO!B2</f>
        <v>MESTNA OBČINA VELENJE: UDD - ŠPORT</v>
      </c>
      <c r="C2" s="216"/>
      <c r="D2" s="216"/>
      <c r="E2" s="258" t="str">
        <f>SPLOŠNO!F2</f>
        <v>LPŠ 2022:                                                         PRIJAVA NA JR</v>
      </c>
      <c r="F2" s="258"/>
      <c r="G2" s="258" t="s">
        <v>182</v>
      </c>
      <c r="H2" s="258"/>
    </row>
    <row r="3" spans="1:9" ht="5.0999999999999996" customHeight="1" x14ac:dyDescent="0.25">
      <c r="A3" s="2"/>
      <c r="B3" s="2"/>
      <c r="C3" s="2"/>
      <c r="D3" s="2"/>
      <c r="E3" s="2"/>
      <c r="F3" s="2"/>
      <c r="G3" s="2"/>
      <c r="H3" s="2"/>
    </row>
    <row r="4" spans="1:9" ht="24.95" customHeight="1" x14ac:dyDescent="0.25">
      <c r="A4" s="2"/>
      <c r="B4" s="259">
        <f>SPLOŠNO!D6</f>
        <v>0</v>
      </c>
      <c r="C4" s="260"/>
      <c r="D4" s="260"/>
      <c r="E4" s="260"/>
      <c r="F4" s="261"/>
      <c r="G4" s="13" t="s">
        <v>30</v>
      </c>
      <c r="H4" s="189">
        <f>SPLOŠNO!G37</f>
        <v>0</v>
      </c>
      <c r="I4" s="23"/>
    </row>
    <row r="5" spans="1:9" ht="5.0999999999999996" customHeight="1" x14ac:dyDescent="0.25">
      <c r="A5" s="2"/>
      <c r="B5" s="184"/>
      <c r="C5" s="184"/>
      <c r="D5" s="29"/>
      <c r="E5" s="185"/>
      <c r="F5" s="171"/>
      <c r="G5" s="186"/>
      <c r="H5" s="187"/>
      <c r="I5" s="23"/>
    </row>
    <row r="6" spans="1:9" ht="21" customHeight="1" x14ac:dyDescent="0.25">
      <c r="A6" s="12"/>
      <c r="B6" s="262" t="s">
        <v>64</v>
      </c>
      <c r="C6" s="263"/>
      <c r="D6" s="263"/>
      <c r="E6" s="263"/>
      <c r="F6" s="263"/>
      <c r="G6" s="263"/>
      <c r="H6" s="264"/>
      <c r="I6" s="23"/>
    </row>
    <row r="7" spans="1:9" ht="9.9499999999999993" customHeight="1" x14ac:dyDescent="0.25">
      <c r="A7" s="2"/>
      <c r="B7" s="2"/>
      <c r="C7" s="2"/>
      <c r="D7" s="2"/>
      <c r="E7" s="2"/>
      <c r="F7" s="2"/>
      <c r="G7" s="2"/>
      <c r="H7" s="2"/>
      <c r="I7" s="23"/>
    </row>
    <row r="8" spans="1:9" ht="18.75" x14ac:dyDescent="0.25">
      <c r="A8" s="2"/>
      <c r="B8" s="265" t="s">
        <v>367</v>
      </c>
      <c r="C8" s="265"/>
      <c r="D8" s="265"/>
      <c r="E8" s="265"/>
      <c r="F8" s="255" t="s">
        <v>306</v>
      </c>
      <c r="G8" s="256"/>
      <c r="H8" s="257"/>
      <c r="I8" s="23"/>
    </row>
    <row r="9" spans="1:9" ht="23.1" customHeight="1" x14ac:dyDescent="0.25">
      <c r="A9" s="2"/>
      <c r="B9" s="15" t="s">
        <v>47</v>
      </c>
      <c r="C9" s="16" t="s">
        <v>48</v>
      </c>
      <c r="D9" s="17" t="s">
        <v>49</v>
      </c>
      <c r="E9" s="17" t="s">
        <v>50</v>
      </c>
      <c r="F9" s="17" t="s">
        <v>162</v>
      </c>
      <c r="G9" s="17" t="s">
        <v>310</v>
      </c>
      <c r="H9" s="17" t="s">
        <v>163</v>
      </c>
      <c r="I9" s="23"/>
    </row>
    <row r="10" spans="1:9" ht="24.95" customHeight="1" x14ac:dyDescent="0.25">
      <c r="A10" s="2"/>
      <c r="B10" s="101" t="s">
        <v>183</v>
      </c>
      <c r="C10" s="192"/>
      <c r="D10" s="156"/>
      <c r="E10" s="156"/>
      <c r="F10" s="27" t="s">
        <v>11</v>
      </c>
      <c r="G10" s="110" t="s">
        <v>309</v>
      </c>
      <c r="H10" s="27" t="s">
        <v>56</v>
      </c>
      <c r="I10" s="23"/>
    </row>
    <row r="11" spans="1:9" ht="24.95" customHeight="1" x14ac:dyDescent="0.25">
      <c r="A11" s="2"/>
      <c r="B11" s="101" t="s">
        <v>184</v>
      </c>
      <c r="C11" s="192"/>
      <c r="D11" s="156"/>
      <c r="E11" s="156"/>
      <c r="F11" s="27" t="s">
        <v>11</v>
      </c>
      <c r="G11" s="110" t="s">
        <v>309</v>
      </c>
      <c r="H11" s="27" t="s">
        <v>56</v>
      </c>
      <c r="I11" s="23"/>
    </row>
    <row r="12" spans="1:9" ht="24.95" customHeight="1" x14ac:dyDescent="0.25">
      <c r="A12" s="2"/>
      <c r="B12" s="101" t="s">
        <v>185</v>
      </c>
      <c r="C12" s="192"/>
      <c r="D12" s="156"/>
      <c r="E12" s="156"/>
      <c r="F12" s="27" t="s">
        <v>11</v>
      </c>
      <c r="G12" s="110" t="s">
        <v>309</v>
      </c>
      <c r="H12" s="27" t="s">
        <v>56</v>
      </c>
      <c r="I12" s="23"/>
    </row>
    <row r="13" spans="1:9" ht="24.95" customHeight="1" x14ac:dyDescent="0.25">
      <c r="A13" s="2"/>
      <c r="B13" s="125" t="s">
        <v>186</v>
      </c>
      <c r="C13" s="192" t="s">
        <v>370</v>
      </c>
      <c r="D13" s="156"/>
      <c r="E13" s="156"/>
      <c r="F13" s="27" t="s">
        <v>11</v>
      </c>
      <c r="G13" s="110" t="s">
        <v>309</v>
      </c>
      <c r="H13" s="27" t="s">
        <v>56</v>
      </c>
      <c r="I13" s="23"/>
    </row>
    <row r="14" spans="1:9" ht="5.0999999999999996" customHeight="1" x14ac:dyDescent="0.25">
      <c r="A14" s="2"/>
      <c r="B14" s="177"/>
      <c r="C14" s="129"/>
      <c r="D14" s="131"/>
      <c r="E14" s="131"/>
      <c r="F14" s="129"/>
      <c r="G14" s="129"/>
      <c r="H14" s="129"/>
      <c r="I14" s="23"/>
    </row>
    <row r="15" spans="1:9" ht="18.75" x14ac:dyDescent="0.25">
      <c r="A15" s="2"/>
      <c r="B15" s="265" t="s">
        <v>368</v>
      </c>
      <c r="C15" s="265"/>
      <c r="D15" s="265"/>
      <c r="E15" s="265"/>
      <c r="F15" s="255" t="s">
        <v>306</v>
      </c>
      <c r="G15" s="256"/>
      <c r="H15" s="257"/>
      <c r="I15" s="23"/>
    </row>
    <row r="16" spans="1:9" ht="23.1" customHeight="1" x14ac:dyDescent="0.25">
      <c r="A16" s="2"/>
      <c r="B16" s="15" t="s">
        <v>47</v>
      </c>
      <c r="C16" s="16" t="s">
        <v>48</v>
      </c>
      <c r="D16" s="17" t="s">
        <v>49</v>
      </c>
      <c r="E16" s="17" t="s">
        <v>50</v>
      </c>
      <c r="F16" s="17" t="s">
        <v>162</v>
      </c>
      <c r="G16" s="17" t="s">
        <v>310</v>
      </c>
      <c r="H16" s="17" t="s">
        <v>163</v>
      </c>
      <c r="I16" s="23"/>
    </row>
    <row r="17" spans="1:9" ht="24.95" customHeight="1" x14ac:dyDescent="0.25">
      <c r="A17" s="2"/>
      <c r="B17" s="101" t="s">
        <v>187</v>
      </c>
      <c r="C17" s="192"/>
      <c r="D17" s="156"/>
      <c r="E17" s="156"/>
      <c r="F17" s="27" t="s">
        <v>11</v>
      </c>
      <c r="G17" s="110" t="s">
        <v>309</v>
      </c>
      <c r="H17" s="27" t="s">
        <v>56</v>
      </c>
      <c r="I17" s="23"/>
    </row>
    <row r="18" spans="1:9" ht="24.95" customHeight="1" x14ac:dyDescent="0.25">
      <c r="A18" s="2"/>
      <c r="B18" s="101" t="s">
        <v>188</v>
      </c>
      <c r="C18" s="192"/>
      <c r="D18" s="156"/>
      <c r="E18" s="156"/>
      <c r="F18" s="27" t="s">
        <v>11</v>
      </c>
      <c r="G18" s="110" t="s">
        <v>309</v>
      </c>
      <c r="H18" s="27" t="s">
        <v>56</v>
      </c>
      <c r="I18" s="23"/>
    </row>
    <row r="19" spans="1:9" ht="24.95" customHeight="1" x14ac:dyDescent="0.25">
      <c r="A19" s="2"/>
      <c r="B19" s="101" t="s">
        <v>189</v>
      </c>
      <c r="C19" s="192"/>
      <c r="D19" s="156"/>
      <c r="E19" s="156"/>
      <c r="F19" s="27" t="s">
        <v>11</v>
      </c>
      <c r="G19" s="110" t="s">
        <v>309</v>
      </c>
      <c r="H19" s="27" t="s">
        <v>56</v>
      </c>
      <c r="I19" s="23"/>
    </row>
    <row r="20" spans="1:9" ht="24.95" customHeight="1" x14ac:dyDescent="0.25">
      <c r="A20" s="2"/>
      <c r="B20" s="125" t="s">
        <v>190</v>
      </c>
      <c r="C20" s="192"/>
      <c r="D20" s="156"/>
      <c r="E20" s="156"/>
      <c r="F20" s="27" t="s">
        <v>11</v>
      </c>
      <c r="G20" s="110" t="s">
        <v>309</v>
      </c>
      <c r="H20" s="27" t="s">
        <v>56</v>
      </c>
      <c r="I20" s="23"/>
    </row>
    <row r="21" spans="1:9" ht="24.95" customHeight="1" x14ac:dyDescent="0.25">
      <c r="A21" s="2"/>
      <c r="B21" s="75" t="s">
        <v>65</v>
      </c>
      <c r="C21" s="192"/>
      <c r="D21" s="156"/>
      <c r="E21" s="156"/>
      <c r="F21" s="27" t="s">
        <v>12</v>
      </c>
      <c r="G21" s="27" t="s">
        <v>12</v>
      </c>
      <c r="H21" s="27" t="s">
        <v>56</v>
      </c>
      <c r="I21" s="23"/>
    </row>
    <row r="22" spans="1:9" ht="24.95" customHeight="1" x14ac:dyDescent="0.25">
      <c r="A22" s="2"/>
      <c r="B22" s="75" t="s">
        <v>67</v>
      </c>
      <c r="C22" s="192"/>
      <c r="D22" s="156"/>
      <c r="E22" s="156"/>
      <c r="F22" s="27" t="s">
        <v>12</v>
      </c>
      <c r="G22" s="27" t="s">
        <v>12</v>
      </c>
      <c r="H22" s="27" t="s">
        <v>56</v>
      </c>
      <c r="I22" s="23"/>
    </row>
    <row r="23" spans="1:9" ht="5.0999999999999996" customHeight="1" x14ac:dyDescent="0.25">
      <c r="A23" s="2"/>
      <c r="B23" s="9"/>
      <c r="C23" s="9"/>
      <c r="D23" s="9"/>
      <c r="E23" s="9"/>
      <c r="F23" s="9"/>
      <c r="G23" s="23"/>
      <c r="H23" s="23"/>
      <c r="I23" s="23"/>
    </row>
    <row r="24" spans="1:9" ht="18.75" x14ac:dyDescent="0.25">
      <c r="A24" s="2"/>
      <c r="B24" s="265" t="s">
        <v>369</v>
      </c>
      <c r="C24" s="265"/>
      <c r="D24" s="265"/>
      <c r="E24" s="265"/>
      <c r="F24" s="255" t="s">
        <v>306</v>
      </c>
      <c r="G24" s="256"/>
      <c r="H24" s="257"/>
      <c r="I24" s="23"/>
    </row>
    <row r="25" spans="1:9" ht="23.1" customHeight="1" x14ac:dyDescent="0.25">
      <c r="A25" s="2"/>
      <c r="B25" s="15" t="s">
        <v>47</v>
      </c>
      <c r="C25" s="16" t="s">
        <v>48</v>
      </c>
      <c r="D25" s="17" t="s">
        <v>49</v>
      </c>
      <c r="E25" s="17" t="s">
        <v>50</v>
      </c>
      <c r="F25" s="17" t="s">
        <v>162</v>
      </c>
      <c r="G25" s="17" t="s">
        <v>310</v>
      </c>
      <c r="H25" s="17" t="s">
        <v>163</v>
      </c>
      <c r="I25" s="23"/>
    </row>
    <row r="26" spans="1:9" ht="24.95" customHeight="1" x14ac:dyDescent="0.25">
      <c r="A26" s="2"/>
      <c r="B26" s="36" t="s">
        <v>191</v>
      </c>
      <c r="C26" s="192"/>
      <c r="D26" s="156"/>
      <c r="E26" s="156"/>
      <c r="F26" s="27" t="s">
        <v>11</v>
      </c>
      <c r="G26" s="110" t="s">
        <v>309</v>
      </c>
      <c r="H26" s="27" t="s">
        <v>56</v>
      </c>
      <c r="I26" s="23"/>
    </row>
    <row r="27" spans="1:9" ht="24.95" customHeight="1" x14ac:dyDescent="0.25">
      <c r="A27" s="2"/>
      <c r="B27" s="36" t="s">
        <v>192</v>
      </c>
      <c r="C27" s="192"/>
      <c r="D27" s="156"/>
      <c r="E27" s="156"/>
      <c r="F27" s="27" t="s">
        <v>11</v>
      </c>
      <c r="G27" s="110" t="s">
        <v>309</v>
      </c>
      <c r="H27" s="27" t="s">
        <v>56</v>
      </c>
      <c r="I27" s="23"/>
    </row>
    <row r="28" spans="1:9" ht="24.95" customHeight="1" x14ac:dyDescent="0.25">
      <c r="A28" s="2"/>
      <c r="B28" s="75" t="s">
        <v>66</v>
      </c>
      <c r="C28" s="192"/>
      <c r="D28" s="156"/>
      <c r="E28" s="156"/>
      <c r="F28" s="27" t="s">
        <v>12</v>
      </c>
      <c r="G28" s="27" t="s">
        <v>12</v>
      </c>
      <c r="H28" s="27" t="s">
        <v>56</v>
      </c>
      <c r="I28" s="23"/>
    </row>
    <row r="29" spans="1:9" ht="5.0999999999999996" customHeight="1" x14ac:dyDescent="0.25">
      <c r="A29" s="2"/>
      <c r="B29" s="29"/>
      <c r="C29" s="30"/>
      <c r="D29" s="30"/>
      <c r="E29" s="2"/>
      <c r="F29" s="2"/>
      <c r="G29" s="2"/>
      <c r="H29" s="2"/>
      <c r="I29" s="23"/>
    </row>
    <row r="30" spans="1:9" ht="18.75" x14ac:dyDescent="0.25">
      <c r="A30" s="2"/>
      <c r="B30" s="265" t="s">
        <v>193</v>
      </c>
      <c r="C30" s="265"/>
      <c r="D30" s="265"/>
      <c r="E30" s="265"/>
      <c r="F30" s="255" t="s">
        <v>306</v>
      </c>
      <c r="G30" s="256"/>
      <c r="H30" s="257"/>
      <c r="I30" s="23"/>
    </row>
    <row r="31" spans="1:9" ht="23.1" customHeight="1" x14ac:dyDescent="0.25">
      <c r="A31" s="2"/>
      <c r="B31" s="15" t="s">
        <v>47</v>
      </c>
      <c r="C31" s="16" t="s">
        <v>48</v>
      </c>
      <c r="D31" s="17" t="s">
        <v>49</v>
      </c>
      <c r="E31" s="17" t="s">
        <v>50</v>
      </c>
      <c r="F31" s="17" t="s">
        <v>162</v>
      </c>
      <c r="G31" s="17" t="s">
        <v>310</v>
      </c>
      <c r="H31" s="17" t="s">
        <v>163</v>
      </c>
      <c r="I31" s="23"/>
    </row>
    <row r="32" spans="1:9" ht="24.95" customHeight="1" x14ac:dyDescent="0.25">
      <c r="A32" s="2"/>
      <c r="B32" s="28" t="s">
        <v>67</v>
      </c>
      <c r="C32" s="192"/>
      <c r="D32" s="156"/>
      <c r="E32" s="156"/>
      <c r="F32" s="37" t="s">
        <v>12</v>
      </c>
      <c r="G32" s="37" t="s">
        <v>12</v>
      </c>
      <c r="H32" s="37" t="s">
        <v>56</v>
      </c>
      <c r="I32" s="23"/>
    </row>
    <row r="33" spans="1:9" ht="24.95" customHeight="1" x14ac:dyDescent="0.25">
      <c r="A33" s="2"/>
      <c r="B33" s="28" t="s">
        <v>68</v>
      </c>
      <c r="C33" s="192" t="s">
        <v>370</v>
      </c>
      <c r="D33" s="156"/>
      <c r="E33" s="156"/>
      <c r="F33" s="27" t="s">
        <v>12</v>
      </c>
      <c r="G33" s="27" t="s">
        <v>12</v>
      </c>
      <c r="H33" s="27" t="s">
        <v>56</v>
      </c>
      <c r="I33" s="23"/>
    </row>
    <row r="34" spans="1:9" ht="24.95" customHeight="1" x14ac:dyDescent="0.25">
      <c r="A34" s="2"/>
      <c r="B34" s="28" t="s">
        <v>69</v>
      </c>
      <c r="C34" s="192"/>
      <c r="D34" s="156"/>
      <c r="E34" s="156"/>
      <c r="F34" s="73" t="s">
        <v>12</v>
      </c>
      <c r="G34" s="73" t="s">
        <v>12</v>
      </c>
      <c r="H34" s="73" t="s">
        <v>56</v>
      </c>
      <c r="I34" s="23"/>
    </row>
    <row r="35" spans="1:9" ht="15.75" x14ac:dyDescent="0.25">
      <c r="A35" s="2"/>
      <c r="B35" s="29"/>
      <c r="C35" s="30"/>
      <c r="D35" s="30"/>
      <c r="E35" s="2"/>
      <c r="F35" s="2"/>
      <c r="G35" s="2"/>
      <c r="H35" s="2"/>
      <c r="I35" s="23"/>
    </row>
    <row r="36" spans="1:9" ht="15.75" x14ac:dyDescent="0.25">
      <c r="A36" s="2"/>
      <c r="B36" s="29"/>
      <c r="C36" s="30"/>
      <c r="D36" s="30"/>
      <c r="E36" s="2"/>
      <c r="F36" s="2"/>
      <c r="G36" s="2"/>
      <c r="H36" s="2"/>
      <c r="I36" s="23"/>
    </row>
    <row r="37" spans="1:9" ht="15.75" x14ac:dyDescent="0.25">
      <c r="A37" s="2"/>
      <c r="B37" s="29"/>
      <c r="C37" s="30"/>
      <c r="D37" s="30"/>
      <c r="E37" s="2"/>
      <c r="F37" s="2"/>
      <c r="G37" s="2"/>
      <c r="H37" s="2"/>
      <c r="I37" s="23"/>
    </row>
    <row r="38" spans="1:9" ht="15.75" x14ac:dyDescent="0.25">
      <c r="A38" s="2"/>
      <c r="B38" s="29"/>
      <c r="C38" s="30"/>
      <c r="D38" s="30"/>
      <c r="E38" s="2"/>
      <c r="F38" s="2"/>
      <c r="G38" s="2"/>
      <c r="H38" s="2"/>
      <c r="I38" s="23"/>
    </row>
    <row r="39" spans="1:9" ht="15.75" x14ac:dyDescent="0.25">
      <c r="A39" s="2"/>
      <c r="B39" s="29"/>
      <c r="C39" s="30"/>
      <c r="D39" s="30"/>
      <c r="E39" s="2"/>
      <c r="F39" s="2"/>
      <c r="G39" s="2"/>
      <c r="H39" s="2"/>
      <c r="I39" s="23"/>
    </row>
    <row r="40" spans="1:9" ht="15.75" x14ac:dyDescent="0.25">
      <c r="A40" s="2"/>
      <c r="B40" s="29"/>
      <c r="C40" s="30"/>
      <c r="D40" s="30"/>
      <c r="E40" s="2"/>
      <c r="F40" s="2"/>
      <c r="G40" s="2"/>
      <c r="H40" s="2"/>
      <c r="I40" s="23"/>
    </row>
    <row r="41" spans="1:9" ht="15.75" x14ac:dyDescent="0.25">
      <c r="A41" s="2"/>
      <c r="B41" s="29"/>
      <c r="C41" s="30"/>
      <c r="D41" s="30"/>
      <c r="E41" s="2"/>
      <c r="F41" s="2"/>
      <c r="G41" s="2"/>
      <c r="H41" s="2"/>
      <c r="I41" s="23"/>
    </row>
    <row r="42" spans="1:9" ht="15.75" x14ac:dyDescent="0.25">
      <c r="A42" s="2"/>
      <c r="B42" s="29"/>
      <c r="C42" s="30"/>
      <c r="D42" s="30"/>
      <c r="E42" s="2"/>
      <c r="F42" s="2"/>
      <c r="G42" s="2"/>
      <c r="H42" s="2"/>
      <c r="I42" s="23"/>
    </row>
    <row r="43" spans="1:9" ht="18.75" x14ac:dyDescent="0.25">
      <c r="A43" s="23"/>
      <c r="B43" s="266" t="s">
        <v>194</v>
      </c>
      <c r="C43" s="266"/>
      <c r="D43" s="266"/>
      <c r="E43" s="266"/>
      <c r="F43" s="266"/>
      <c r="G43" s="266"/>
      <c r="H43" s="266"/>
      <c r="I43" s="23"/>
    </row>
    <row r="44" spans="1:9" x14ac:dyDescent="0.25">
      <c r="A44" s="23"/>
      <c r="B44" s="228" t="s">
        <v>51</v>
      </c>
      <c r="C44" s="228"/>
      <c r="D44" s="228"/>
      <c r="E44" s="153"/>
      <c r="F44" s="130"/>
      <c r="G44" s="130"/>
      <c r="H44" s="19"/>
      <c r="I44" s="23"/>
    </row>
    <row r="45" spans="1:9" x14ac:dyDescent="0.25">
      <c r="A45" s="23"/>
      <c r="B45" s="271" t="s">
        <v>312</v>
      </c>
      <c r="C45" s="271"/>
      <c r="D45" s="271"/>
      <c r="E45" s="271"/>
      <c r="F45" s="271"/>
      <c r="G45" s="271"/>
      <c r="H45" s="271"/>
      <c r="I45" s="23"/>
    </row>
    <row r="46" spans="1:9" x14ac:dyDescent="0.25">
      <c r="A46" s="23"/>
      <c r="B46" s="271"/>
      <c r="C46" s="271"/>
      <c r="D46" s="271"/>
      <c r="E46" s="271"/>
      <c r="F46" s="271"/>
      <c r="G46" s="271"/>
      <c r="H46" s="271"/>
      <c r="I46" s="23"/>
    </row>
    <row r="47" spans="1:9" ht="9.9499999999999993" customHeight="1" x14ac:dyDescent="0.25">
      <c r="A47" s="23"/>
      <c r="B47" s="32"/>
      <c r="C47" s="32"/>
      <c r="D47" s="32"/>
      <c r="E47" s="32"/>
      <c r="F47" s="32"/>
      <c r="G47" s="32"/>
      <c r="H47" s="32"/>
      <c r="I47" s="23"/>
    </row>
    <row r="48" spans="1:9" ht="15.75" x14ac:dyDescent="0.25">
      <c r="A48" s="23"/>
      <c r="B48" s="126" t="s">
        <v>52</v>
      </c>
      <c r="C48" s="32"/>
      <c r="D48" s="32"/>
      <c r="E48" s="32"/>
      <c r="F48" s="32"/>
      <c r="G48" s="32"/>
      <c r="H48" s="32"/>
      <c r="I48" s="23"/>
    </row>
    <row r="49" spans="1:9" ht="15.75" x14ac:dyDescent="0.25">
      <c r="A49" s="23"/>
      <c r="B49" s="126" t="s">
        <v>57</v>
      </c>
      <c r="C49" s="78"/>
      <c r="D49" s="78"/>
      <c r="E49" s="22"/>
      <c r="F49" s="22"/>
      <c r="G49" s="72"/>
      <c r="H49" s="72"/>
      <c r="I49" s="23"/>
    </row>
    <row r="50" spans="1:9" x14ac:dyDescent="0.25">
      <c r="A50" s="23"/>
      <c r="B50" s="276" t="s">
        <v>371</v>
      </c>
      <c r="C50" s="276"/>
      <c r="D50" s="276"/>
      <c r="E50" s="276"/>
      <c r="F50" s="276"/>
      <c r="G50" s="276"/>
      <c r="H50" s="276"/>
      <c r="I50" s="23"/>
    </row>
    <row r="51" spans="1:9" x14ac:dyDescent="0.25">
      <c r="A51" s="23"/>
      <c r="B51" s="210" t="s">
        <v>372</v>
      </c>
      <c r="C51" s="210"/>
      <c r="D51" s="210"/>
      <c r="E51" s="210"/>
      <c r="F51" s="210"/>
      <c r="G51" s="210"/>
      <c r="H51" s="210"/>
      <c r="I51" s="23"/>
    </row>
    <row r="52" spans="1:9" x14ac:dyDescent="0.25">
      <c r="A52" s="23"/>
      <c r="B52" s="276" t="s">
        <v>136</v>
      </c>
      <c r="C52" s="276"/>
      <c r="D52" s="276"/>
      <c r="E52" s="276"/>
      <c r="F52" s="276"/>
      <c r="G52" s="276"/>
      <c r="H52" s="276"/>
      <c r="I52" s="23"/>
    </row>
    <row r="53" spans="1:9" ht="15.75" x14ac:dyDescent="0.25">
      <c r="A53" s="23"/>
      <c r="B53" s="126" t="s">
        <v>58</v>
      </c>
      <c r="C53" s="76"/>
      <c r="D53" s="76"/>
      <c r="E53" s="76"/>
      <c r="F53" s="76"/>
      <c r="G53" s="22"/>
      <c r="H53" s="22"/>
      <c r="I53" s="23"/>
    </row>
    <row r="54" spans="1:9" ht="15" customHeight="1" x14ac:dyDescent="0.25">
      <c r="A54" s="23"/>
      <c r="B54" s="271" t="s">
        <v>307</v>
      </c>
      <c r="C54" s="271"/>
      <c r="D54" s="271"/>
      <c r="E54" s="271"/>
      <c r="F54" s="271"/>
      <c r="G54" s="271"/>
      <c r="H54" s="271"/>
      <c r="I54" s="23"/>
    </row>
    <row r="55" spans="1:9" x14ac:dyDescent="0.25">
      <c r="A55" s="23"/>
      <c r="B55" s="271"/>
      <c r="C55" s="271"/>
      <c r="D55" s="271"/>
      <c r="E55" s="271"/>
      <c r="F55" s="271"/>
      <c r="G55" s="271"/>
      <c r="H55" s="271"/>
      <c r="I55" s="23"/>
    </row>
    <row r="56" spans="1:9" ht="15.75" x14ac:dyDescent="0.25">
      <c r="A56" s="23"/>
      <c r="B56" s="126" t="s">
        <v>59</v>
      </c>
      <c r="C56" s="128"/>
      <c r="D56" s="128"/>
      <c r="E56" s="128"/>
      <c r="F56" s="128"/>
      <c r="G56" s="77"/>
      <c r="H56" s="77"/>
      <c r="I56" s="23"/>
    </row>
    <row r="57" spans="1:9" x14ac:dyDescent="0.25">
      <c r="A57" s="23"/>
      <c r="B57" s="271" t="s">
        <v>167</v>
      </c>
      <c r="C57" s="271"/>
      <c r="D57" s="271"/>
      <c r="E57" s="271"/>
      <c r="F57" s="271"/>
      <c r="G57" s="271"/>
      <c r="H57" s="271"/>
      <c r="I57" s="23"/>
    </row>
    <row r="58" spans="1:9" x14ac:dyDescent="0.25">
      <c r="A58" s="23"/>
      <c r="B58" s="20" t="s">
        <v>60</v>
      </c>
      <c r="C58" s="173"/>
      <c r="D58" s="173"/>
      <c r="E58" s="173"/>
      <c r="F58" s="173"/>
      <c r="G58" s="77"/>
      <c r="H58" s="77"/>
      <c r="I58" s="23"/>
    </row>
    <row r="59" spans="1:9" ht="15" customHeight="1" x14ac:dyDescent="0.25">
      <c r="A59" s="23"/>
      <c r="B59" s="272" t="s">
        <v>261</v>
      </c>
      <c r="C59" s="272"/>
      <c r="D59" s="272"/>
      <c r="E59" s="272"/>
      <c r="F59" s="272"/>
      <c r="G59" s="272"/>
      <c r="H59" s="272"/>
      <c r="I59" s="23"/>
    </row>
    <row r="60" spans="1:9" ht="9.9499999999999993" customHeight="1" x14ac:dyDescent="0.25">
      <c r="A60" s="23"/>
      <c r="B60" s="31"/>
      <c r="C60" s="31"/>
      <c r="D60" s="31"/>
      <c r="E60" s="2"/>
      <c r="F60" s="2"/>
      <c r="G60" s="35"/>
      <c r="H60" s="35"/>
      <c r="I60" s="23"/>
    </row>
    <row r="61" spans="1:9" ht="15.75" x14ac:dyDescent="0.25">
      <c r="A61" s="23"/>
      <c r="B61" s="273" t="s">
        <v>61</v>
      </c>
      <c r="C61" s="274"/>
      <c r="D61" s="274"/>
      <c r="E61" s="274"/>
      <c r="F61" s="274"/>
      <c r="G61" s="274"/>
      <c r="H61" s="275"/>
      <c r="I61" s="23"/>
    </row>
    <row r="62" spans="1:9" ht="15" customHeight="1" x14ac:dyDescent="0.25">
      <c r="A62" s="23"/>
      <c r="B62" s="268" t="s">
        <v>62</v>
      </c>
      <c r="C62" s="269"/>
      <c r="D62" s="269"/>
      <c r="E62" s="269"/>
      <c r="F62" s="269"/>
      <c r="G62" s="269"/>
      <c r="H62" s="270"/>
      <c r="I62" s="23"/>
    </row>
    <row r="63" spans="1:9" x14ac:dyDescent="0.25">
      <c r="A63" s="23"/>
      <c r="B63" s="23"/>
      <c r="C63" s="23"/>
      <c r="D63" s="23"/>
      <c r="E63" s="23"/>
      <c r="F63" s="23"/>
      <c r="G63" s="23"/>
      <c r="H63" s="23"/>
      <c r="I63" s="23"/>
    </row>
    <row r="64" spans="1:9" x14ac:dyDescent="0.25">
      <c r="A64" s="23"/>
      <c r="B64" s="23"/>
      <c r="C64" s="23"/>
      <c r="D64" s="23"/>
      <c r="E64" s="23"/>
      <c r="F64" s="23"/>
      <c r="G64" s="23"/>
      <c r="H64" s="23"/>
      <c r="I64" s="23"/>
    </row>
    <row r="65" spans="1:9" x14ac:dyDescent="0.25">
      <c r="A65" s="23"/>
      <c r="B65" s="23"/>
      <c r="C65" s="23"/>
      <c r="D65" s="23"/>
      <c r="E65" s="23"/>
      <c r="F65" s="23"/>
      <c r="G65" s="23"/>
      <c r="H65" s="23"/>
      <c r="I65" s="23"/>
    </row>
  </sheetData>
  <mergeCells count="23">
    <mergeCell ref="B61:H61"/>
    <mergeCell ref="B62:H62"/>
    <mergeCell ref="B45:H46"/>
    <mergeCell ref="B54:H55"/>
    <mergeCell ref="B57:H57"/>
    <mergeCell ref="B59:H59"/>
    <mergeCell ref="B50:H50"/>
    <mergeCell ref="B52:H52"/>
    <mergeCell ref="B44:D44"/>
    <mergeCell ref="B2:D2"/>
    <mergeCell ref="E2:F2"/>
    <mergeCell ref="G2:H2"/>
    <mergeCell ref="B4:F4"/>
    <mergeCell ref="B6:H6"/>
    <mergeCell ref="B8:E8"/>
    <mergeCell ref="F8:H8"/>
    <mergeCell ref="B24:E24"/>
    <mergeCell ref="F24:H24"/>
    <mergeCell ref="B30:E30"/>
    <mergeCell ref="F30:H30"/>
    <mergeCell ref="B43:H43"/>
    <mergeCell ref="B15:E15"/>
    <mergeCell ref="F15:H15"/>
  </mergeCells>
  <pageMargins left="0" right="0" top="0.19685039370078741" bottom="0.19685039370078741" header="0.11811023622047244" footer="0.11811023622047244"/>
  <pageSetup paperSize="9" orientation="portrait" r:id="rId1"/>
  <rowBreaks count="1" manualBreakCount="1">
    <brk id="42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EB"/>
  </sheetPr>
  <dimension ref="A1:K83"/>
  <sheetViews>
    <sheetView view="pageBreakPreview" zoomScaleNormal="100" zoomScaleSheetLayoutView="100" workbookViewId="0">
      <selection activeCell="H21" sqref="H21:I21"/>
    </sheetView>
  </sheetViews>
  <sheetFormatPr defaultRowHeight="15" x14ac:dyDescent="0.25"/>
  <cols>
    <col min="1" max="1" width="0.85546875" style="3" customWidth="1"/>
    <col min="2" max="2" width="3.7109375" style="3" customWidth="1"/>
    <col min="3" max="3" width="20.7109375" style="3" customWidth="1"/>
    <col min="4" max="5" width="12.7109375" style="3" customWidth="1"/>
    <col min="6" max="6" width="3.7109375" style="3" customWidth="1"/>
    <col min="7" max="7" width="20.7109375" style="3" customWidth="1"/>
    <col min="8" max="9" width="12.7109375" style="3" customWidth="1"/>
    <col min="10" max="11" width="0.85546875" style="3" customWidth="1"/>
    <col min="12" max="16384" width="9.140625" style="3"/>
  </cols>
  <sheetData>
    <row r="1" spans="1:1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5.5" customHeight="1" x14ac:dyDescent="0.25">
      <c r="A2" s="23"/>
      <c r="B2" s="281" t="str">
        <f>SPLOŠNO!B2</f>
        <v>MESTNA OBČINA VELENJE: UDD - ŠPORT</v>
      </c>
      <c r="C2" s="282"/>
      <c r="D2" s="282"/>
      <c r="E2" s="282"/>
      <c r="F2" s="282"/>
      <c r="G2" s="283"/>
      <c r="H2" s="183" t="str">
        <f>SPLOŠNO!F2</f>
        <v>LPŠ 2022:                                                         PRIJAVA NA JR</v>
      </c>
      <c r="I2" s="183" t="s">
        <v>251</v>
      </c>
      <c r="J2" s="23"/>
      <c r="K2" s="23"/>
    </row>
    <row r="3" spans="1:11" ht="5.099999999999999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4.95" customHeight="1" x14ac:dyDescent="0.25">
      <c r="A4" s="23"/>
      <c r="B4" s="251">
        <f>SPLOŠNO!D6</f>
        <v>0</v>
      </c>
      <c r="C4" s="251"/>
      <c r="D4" s="251"/>
      <c r="E4" s="251"/>
      <c r="F4" s="251"/>
      <c r="G4" s="251"/>
      <c r="H4" s="251"/>
      <c r="I4" s="251"/>
      <c r="J4" s="23"/>
      <c r="K4" s="23"/>
    </row>
    <row r="5" spans="1:11" ht="5.0999999999999996" customHeight="1" x14ac:dyDescent="0.25">
      <c r="A5" s="23"/>
      <c r="B5" s="184"/>
      <c r="C5" s="184"/>
      <c r="D5" s="29"/>
      <c r="E5" s="185"/>
      <c r="F5" s="184"/>
      <c r="G5" s="190"/>
      <c r="H5" s="191"/>
      <c r="I5" s="184"/>
      <c r="J5" s="23"/>
      <c r="K5" s="23"/>
    </row>
    <row r="6" spans="1:11" ht="21" x14ac:dyDescent="0.25">
      <c r="A6" s="23"/>
      <c r="B6" s="284" t="s">
        <v>71</v>
      </c>
      <c r="C6" s="284"/>
      <c r="D6" s="284"/>
      <c r="E6" s="284"/>
      <c r="F6" s="284"/>
      <c r="G6" s="284"/>
      <c r="H6" s="284"/>
      <c r="I6" s="284"/>
      <c r="J6" s="23"/>
      <c r="K6" s="23"/>
    </row>
    <row r="7" spans="1:11" ht="9.9499999999999993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21" x14ac:dyDescent="0.25">
      <c r="A8" s="23"/>
      <c r="B8" s="277" t="s">
        <v>72</v>
      </c>
      <c r="C8" s="277"/>
      <c r="D8" s="277"/>
      <c r="E8" s="285"/>
      <c r="F8" s="286"/>
      <c r="G8" s="23"/>
      <c r="H8" s="23"/>
      <c r="I8" s="23"/>
      <c r="J8" s="23"/>
      <c r="K8" s="23"/>
    </row>
    <row r="9" spans="1:11" ht="25.5" customHeight="1" x14ac:dyDescent="0.25">
      <c r="A9" s="23"/>
      <c r="B9" s="277" t="s">
        <v>73</v>
      </c>
      <c r="C9" s="277"/>
      <c r="D9" s="277"/>
      <c r="E9" s="278"/>
      <c r="F9" s="279"/>
      <c r="G9" s="280"/>
      <c r="H9" s="172" t="s">
        <v>74</v>
      </c>
      <c r="I9" s="158"/>
      <c r="J9" s="23"/>
      <c r="K9" s="23"/>
    </row>
    <row r="10" spans="1:11" ht="9.9499999999999993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26.25" x14ac:dyDescent="0.25">
      <c r="A11" s="23"/>
      <c r="B11" s="287" t="s">
        <v>143</v>
      </c>
      <c r="C11" s="287"/>
      <c r="D11" s="287"/>
      <c r="E11" s="288" t="s">
        <v>75</v>
      </c>
      <c r="F11" s="288"/>
      <c r="G11" s="183" t="s">
        <v>76</v>
      </c>
      <c r="H11" s="183" t="s">
        <v>77</v>
      </c>
      <c r="I11" s="183" t="s">
        <v>78</v>
      </c>
      <c r="J11" s="23"/>
      <c r="K11" s="23"/>
    </row>
    <row r="12" spans="1:11" ht="23.1" customHeight="1" x14ac:dyDescent="0.25">
      <c r="A12" s="23"/>
      <c r="B12" s="289"/>
      <c r="C12" s="290"/>
      <c r="D12" s="291"/>
      <c r="E12" s="292"/>
      <c r="F12" s="293"/>
      <c r="G12" s="175"/>
      <c r="H12" s="159"/>
      <c r="I12" s="160"/>
      <c r="J12" s="23"/>
      <c r="K12" s="23"/>
    </row>
    <row r="13" spans="1:11" ht="23.1" customHeight="1" x14ac:dyDescent="0.25">
      <c r="A13" s="23"/>
      <c r="B13" s="289"/>
      <c r="C13" s="290" t="s">
        <v>79</v>
      </c>
      <c r="D13" s="291"/>
      <c r="E13" s="292"/>
      <c r="F13" s="293"/>
      <c r="G13" s="175"/>
      <c r="H13" s="159"/>
      <c r="I13" s="160"/>
      <c r="J13" s="23"/>
      <c r="K13" s="23"/>
    </row>
    <row r="14" spans="1:11" ht="23.1" customHeight="1" x14ac:dyDescent="0.25">
      <c r="A14" s="23"/>
      <c r="B14" s="289"/>
      <c r="C14" s="290"/>
      <c r="D14" s="291"/>
      <c r="E14" s="292"/>
      <c r="F14" s="293"/>
      <c r="G14" s="175"/>
      <c r="H14" s="159"/>
      <c r="I14" s="160"/>
      <c r="J14" s="23"/>
      <c r="K14" s="23"/>
    </row>
    <row r="15" spans="1:11" ht="23.1" customHeight="1" x14ac:dyDescent="0.25">
      <c r="A15" s="23"/>
      <c r="B15" s="289"/>
      <c r="C15" s="290"/>
      <c r="D15" s="291"/>
      <c r="E15" s="292"/>
      <c r="F15" s="293"/>
      <c r="G15" s="175"/>
      <c r="H15" s="159"/>
      <c r="I15" s="160"/>
      <c r="J15" s="23"/>
      <c r="K15" s="23"/>
    </row>
    <row r="16" spans="1:11" ht="23.1" customHeight="1" x14ac:dyDescent="0.25">
      <c r="A16" s="23"/>
      <c r="B16" s="289"/>
      <c r="C16" s="290"/>
      <c r="D16" s="291"/>
      <c r="E16" s="292"/>
      <c r="F16" s="293"/>
      <c r="G16" s="175"/>
      <c r="H16" s="159"/>
      <c r="I16" s="160"/>
      <c r="J16" s="23"/>
      <c r="K16" s="23"/>
    </row>
    <row r="17" spans="1:11" ht="23.1" customHeight="1" x14ac:dyDescent="0.25">
      <c r="A17" s="23"/>
      <c r="B17" s="289"/>
      <c r="C17" s="290"/>
      <c r="D17" s="291"/>
      <c r="E17" s="292"/>
      <c r="F17" s="293"/>
      <c r="G17" s="175"/>
      <c r="H17" s="159"/>
      <c r="I17" s="160"/>
      <c r="J17" s="23"/>
      <c r="K17" s="23"/>
    </row>
    <row r="18" spans="1:11" ht="23.1" customHeight="1" x14ac:dyDescent="0.25">
      <c r="A18" s="23"/>
      <c r="B18" s="289"/>
      <c r="C18" s="290"/>
      <c r="D18" s="291"/>
      <c r="E18" s="292"/>
      <c r="F18" s="293"/>
      <c r="G18" s="175"/>
      <c r="H18" s="159"/>
      <c r="I18" s="160"/>
      <c r="J18" s="23"/>
      <c r="K18" s="23"/>
    </row>
    <row r="19" spans="1:11" ht="23.1" customHeight="1" x14ac:dyDescent="0.25">
      <c r="A19" s="23"/>
      <c r="B19" s="294" t="s">
        <v>216</v>
      </c>
      <c r="C19" s="295"/>
      <c r="D19" s="295"/>
      <c r="E19" s="295"/>
      <c r="F19" s="295"/>
      <c r="G19" s="295"/>
      <c r="H19" s="296"/>
      <c r="I19" s="193">
        <f>SUM(I12:I18)</f>
        <v>0</v>
      </c>
      <c r="J19" s="23"/>
      <c r="K19" s="23"/>
    </row>
    <row r="20" spans="1:11" ht="9.9499999999999993" customHeight="1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23.1" customHeight="1" x14ac:dyDescent="0.25">
      <c r="A21" s="23"/>
      <c r="B21" s="277" t="s">
        <v>80</v>
      </c>
      <c r="C21" s="277"/>
      <c r="D21" s="277"/>
      <c r="E21" s="288" t="s">
        <v>81</v>
      </c>
      <c r="F21" s="288"/>
      <c r="G21" s="288"/>
      <c r="H21" s="297" t="s">
        <v>323</v>
      </c>
      <c r="I21" s="298"/>
      <c r="J21" s="23"/>
      <c r="K21" s="23"/>
    </row>
    <row r="22" spans="1:11" ht="18" customHeight="1" x14ac:dyDescent="0.25">
      <c r="A22" s="23"/>
      <c r="B22" s="299"/>
      <c r="C22" s="300"/>
      <c r="D22" s="301"/>
      <c r="E22" s="278"/>
      <c r="F22" s="279"/>
      <c r="G22" s="280"/>
      <c r="H22" s="212"/>
      <c r="I22" s="212"/>
      <c r="J22" s="23"/>
      <c r="K22" s="23"/>
    </row>
    <row r="23" spans="1:11" ht="9.9499999999999993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23.1" customHeight="1" x14ac:dyDescent="0.25">
      <c r="A24" s="23"/>
      <c r="B24" s="287" t="s">
        <v>326</v>
      </c>
      <c r="C24" s="287"/>
      <c r="D24" s="287"/>
      <c r="E24" s="302" t="s">
        <v>82</v>
      </c>
      <c r="F24" s="303"/>
      <c r="G24" s="303"/>
      <c r="H24" s="303"/>
      <c r="I24" s="304"/>
      <c r="J24" s="23"/>
      <c r="K24" s="23"/>
    </row>
    <row r="25" spans="1:11" ht="18" customHeight="1" x14ac:dyDescent="0.25">
      <c r="A25" s="23"/>
      <c r="B25" s="299"/>
      <c r="C25" s="300"/>
      <c r="D25" s="301"/>
      <c r="E25" s="306"/>
      <c r="F25" s="306"/>
      <c r="G25" s="306"/>
      <c r="H25" s="306"/>
      <c r="I25" s="306"/>
      <c r="J25" s="23"/>
      <c r="K25" s="23"/>
    </row>
    <row r="26" spans="1:11" ht="9.9499999999999993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 ht="23.1" customHeight="1" x14ac:dyDescent="0.25">
      <c r="A27" s="23"/>
      <c r="B27" s="277" t="s">
        <v>83</v>
      </c>
      <c r="C27" s="277"/>
      <c r="D27" s="277"/>
      <c r="E27" s="23"/>
      <c r="F27" s="23"/>
      <c r="G27" s="23"/>
      <c r="H27" s="23"/>
      <c r="I27" s="23"/>
      <c r="J27" s="23"/>
      <c r="K27" s="23"/>
    </row>
    <row r="28" spans="1:11" ht="20.100000000000001" customHeight="1" x14ac:dyDescent="0.25">
      <c r="A28" s="23"/>
      <c r="B28" s="39" t="s">
        <v>84</v>
      </c>
      <c r="C28" s="40" t="s">
        <v>85</v>
      </c>
      <c r="D28" s="39" t="s">
        <v>86</v>
      </c>
      <c r="E28" s="41" t="s">
        <v>87</v>
      </c>
      <c r="F28" s="39" t="s">
        <v>84</v>
      </c>
      <c r="G28" s="40" t="s">
        <v>85</v>
      </c>
      <c r="H28" s="39" t="s">
        <v>86</v>
      </c>
      <c r="I28" s="41" t="s">
        <v>87</v>
      </c>
      <c r="J28" s="23"/>
      <c r="K28" s="23"/>
    </row>
    <row r="29" spans="1:11" ht="20.100000000000001" customHeight="1" x14ac:dyDescent="0.25">
      <c r="A29" s="23"/>
      <c r="B29" s="42">
        <v>1</v>
      </c>
      <c r="C29" s="161"/>
      <c r="D29" s="158"/>
      <c r="E29" s="162"/>
      <c r="F29" s="42">
        <v>11</v>
      </c>
      <c r="G29" s="161"/>
      <c r="H29" s="158"/>
      <c r="I29" s="162"/>
      <c r="J29" s="23"/>
      <c r="K29" s="23"/>
    </row>
    <row r="30" spans="1:11" ht="20.100000000000001" customHeight="1" x14ac:dyDescent="0.25">
      <c r="A30" s="23"/>
      <c r="B30" s="43">
        <v>2</v>
      </c>
      <c r="C30" s="161"/>
      <c r="D30" s="158"/>
      <c r="E30" s="162"/>
      <c r="F30" s="42">
        <v>12</v>
      </c>
      <c r="G30" s="161"/>
      <c r="H30" s="158"/>
      <c r="I30" s="162"/>
      <c r="J30" s="23"/>
      <c r="K30" s="23"/>
    </row>
    <row r="31" spans="1:11" ht="20.100000000000001" customHeight="1" x14ac:dyDescent="0.25">
      <c r="A31" s="23"/>
      <c r="B31" s="42">
        <v>3</v>
      </c>
      <c r="C31" s="161"/>
      <c r="D31" s="158"/>
      <c r="E31" s="162"/>
      <c r="F31" s="42">
        <v>13</v>
      </c>
      <c r="G31" s="161"/>
      <c r="H31" s="158"/>
      <c r="I31" s="162"/>
      <c r="J31" s="23"/>
      <c r="K31" s="23"/>
    </row>
    <row r="32" spans="1:11" ht="20.100000000000001" customHeight="1" x14ac:dyDescent="0.25">
      <c r="A32" s="23"/>
      <c r="B32" s="42">
        <v>4</v>
      </c>
      <c r="C32" s="161"/>
      <c r="D32" s="158"/>
      <c r="E32" s="162"/>
      <c r="F32" s="42">
        <v>14</v>
      </c>
      <c r="G32" s="161"/>
      <c r="H32" s="158"/>
      <c r="I32" s="162"/>
      <c r="J32" s="23"/>
      <c r="K32" s="23"/>
    </row>
    <row r="33" spans="1:11" ht="20.100000000000001" customHeight="1" x14ac:dyDescent="0.25">
      <c r="A33" s="23"/>
      <c r="B33" s="42">
        <v>5</v>
      </c>
      <c r="C33" s="161"/>
      <c r="D33" s="158"/>
      <c r="E33" s="162"/>
      <c r="F33" s="42">
        <v>15</v>
      </c>
      <c r="G33" s="161"/>
      <c r="H33" s="158"/>
      <c r="I33" s="162"/>
      <c r="J33" s="23"/>
      <c r="K33" s="23"/>
    </row>
    <row r="34" spans="1:11" ht="20.100000000000001" customHeight="1" x14ac:dyDescent="0.25">
      <c r="A34" s="23"/>
      <c r="B34" s="42">
        <v>6</v>
      </c>
      <c r="C34" s="161"/>
      <c r="D34" s="158"/>
      <c r="E34" s="162"/>
      <c r="F34" s="42">
        <v>16</v>
      </c>
      <c r="G34" s="161"/>
      <c r="H34" s="158"/>
      <c r="I34" s="162"/>
      <c r="J34" s="23"/>
      <c r="K34" s="23"/>
    </row>
    <row r="35" spans="1:11" ht="20.100000000000001" customHeight="1" x14ac:dyDescent="0.25">
      <c r="A35" s="23"/>
      <c r="B35" s="42">
        <v>7</v>
      </c>
      <c r="C35" s="161"/>
      <c r="D35" s="158"/>
      <c r="E35" s="162"/>
      <c r="F35" s="42">
        <v>17</v>
      </c>
      <c r="G35" s="161"/>
      <c r="H35" s="158"/>
      <c r="I35" s="162"/>
      <c r="J35" s="23"/>
      <c r="K35" s="23"/>
    </row>
    <row r="36" spans="1:11" ht="20.100000000000001" customHeight="1" x14ac:dyDescent="0.25">
      <c r="A36" s="23"/>
      <c r="B36" s="42">
        <v>8</v>
      </c>
      <c r="C36" s="161"/>
      <c r="D36" s="158"/>
      <c r="E36" s="162"/>
      <c r="F36" s="42">
        <v>18</v>
      </c>
      <c r="G36" s="161"/>
      <c r="H36" s="158"/>
      <c r="I36" s="162"/>
      <c r="J36" s="23"/>
      <c r="K36" s="23"/>
    </row>
    <row r="37" spans="1:11" ht="20.100000000000001" customHeight="1" x14ac:dyDescent="0.25">
      <c r="A37" s="23"/>
      <c r="B37" s="42">
        <v>9</v>
      </c>
      <c r="C37" s="161"/>
      <c r="D37" s="158"/>
      <c r="E37" s="162"/>
      <c r="F37" s="42">
        <v>19</v>
      </c>
      <c r="G37" s="161"/>
      <c r="H37" s="158"/>
      <c r="I37" s="162"/>
      <c r="J37" s="23"/>
      <c r="K37" s="23"/>
    </row>
    <row r="38" spans="1:11" ht="20.100000000000001" customHeight="1" x14ac:dyDescent="0.25">
      <c r="A38" s="23"/>
      <c r="B38" s="42">
        <v>10</v>
      </c>
      <c r="C38" s="161"/>
      <c r="D38" s="158"/>
      <c r="E38" s="162"/>
      <c r="F38" s="42">
        <v>20</v>
      </c>
      <c r="G38" s="161"/>
      <c r="H38" s="158"/>
      <c r="I38" s="162"/>
      <c r="J38" s="23"/>
      <c r="K38" s="23"/>
    </row>
    <row r="39" spans="1:11" ht="15" customHeight="1" x14ac:dyDescent="0.25">
      <c r="A39" s="23"/>
      <c r="B39" s="25"/>
      <c r="C39" s="25"/>
      <c r="D39" s="25"/>
      <c r="E39" s="25"/>
      <c r="F39" s="25"/>
      <c r="G39" s="25"/>
      <c r="H39" s="25"/>
      <c r="I39" s="25"/>
      <c r="J39" s="23"/>
      <c r="K39" s="23"/>
    </row>
    <row r="40" spans="1:11" x14ac:dyDescent="0.25">
      <c r="A40" s="23"/>
      <c r="B40" s="25"/>
      <c r="C40" s="25"/>
      <c r="D40" s="25"/>
      <c r="E40" s="23"/>
      <c r="F40" s="23"/>
      <c r="G40" s="307" t="s">
        <v>53</v>
      </c>
      <c r="H40" s="307"/>
      <c r="I40" s="307"/>
      <c r="J40" s="307"/>
      <c r="K40" s="176"/>
    </row>
    <row r="41" spans="1:11" ht="30" customHeight="1" x14ac:dyDescent="0.25">
      <c r="A41" s="23"/>
      <c r="B41" s="308" t="s">
        <v>88</v>
      </c>
      <c r="C41" s="308"/>
      <c r="D41" s="163"/>
      <c r="E41" s="309" t="s">
        <v>54</v>
      </c>
      <c r="F41" s="310"/>
      <c r="G41" s="278"/>
      <c r="H41" s="279"/>
      <c r="I41" s="280"/>
      <c r="J41" s="23"/>
      <c r="K41" s="23"/>
    </row>
    <row r="42" spans="1:11" ht="9.9499999999999993" customHeight="1" x14ac:dyDescent="0.25">
      <c r="A42" s="23"/>
      <c r="B42" s="25"/>
      <c r="C42" s="25"/>
      <c r="D42" s="25"/>
      <c r="E42" s="25"/>
      <c r="F42" s="25"/>
      <c r="G42" s="25"/>
      <c r="H42" s="25"/>
      <c r="I42" s="25"/>
      <c r="J42" s="23"/>
      <c r="K42" s="23"/>
    </row>
    <row r="43" spans="1:11" x14ac:dyDescent="0.25">
      <c r="A43" s="23"/>
      <c r="B43" s="25"/>
      <c r="C43" s="25"/>
      <c r="D43" s="25"/>
      <c r="E43" s="25"/>
      <c r="F43" s="25"/>
      <c r="G43" s="25"/>
      <c r="H43" s="25"/>
      <c r="I43" s="25"/>
      <c r="J43" s="23"/>
      <c r="K43" s="23"/>
    </row>
    <row r="44" spans="1:11" ht="18.75" x14ac:dyDescent="0.25">
      <c r="A44" s="23"/>
      <c r="B44" s="266" t="s">
        <v>264</v>
      </c>
      <c r="C44" s="266"/>
      <c r="D44" s="266"/>
      <c r="E44" s="266"/>
      <c r="F44" s="266"/>
      <c r="G44" s="266"/>
      <c r="H44" s="266"/>
      <c r="I44" s="266"/>
      <c r="J44" s="33"/>
      <c r="K44" s="33"/>
    </row>
    <row r="45" spans="1:11" x14ac:dyDescent="0.25">
      <c r="A45" s="23"/>
      <c r="B45" s="228" t="s">
        <v>51</v>
      </c>
      <c r="C45" s="228"/>
      <c r="D45" s="228"/>
      <c r="E45" s="228"/>
      <c r="F45" s="228"/>
      <c r="G45" s="228"/>
      <c r="H45" s="311"/>
      <c r="I45" s="153"/>
      <c r="J45" s="19"/>
      <c r="K45" s="19"/>
    </row>
    <row r="46" spans="1:11" ht="9.9499999999999993" customHeight="1" x14ac:dyDescent="0.25">
      <c r="A46" s="23"/>
      <c r="B46" s="24"/>
      <c r="C46" s="24"/>
      <c r="D46" s="24"/>
      <c r="E46" s="22"/>
      <c r="F46" s="22"/>
      <c r="G46" s="22"/>
      <c r="H46" s="22"/>
      <c r="I46" s="22"/>
      <c r="J46" s="173"/>
      <c r="K46" s="173"/>
    </row>
    <row r="47" spans="1:11" ht="18.75" x14ac:dyDescent="0.25">
      <c r="A47" s="23"/>
      <c r="B47" s="312" t="s">
        <v>265</v>
      </c>
      <c r="C47" s="312"/>
      <c r="D47" s="312"/>
      <c r="E47" s="312"/>
      <c r="F47" s="312"/>
      <c r="G47" s="312"/>
      <c r="H47" s="312"/>
      <c r="I47" s="312"/>
      <c r="J47" s="23"/>
      <c r="K47" s="23"/>
    </row>
    <row r="48" spans="1:11" x14ac:dyDescent="0.25">
      <c r="A48" s="23"/>
      <c r="B48" s="313" t="s">
        <v>266</v>
      </c>
      <c r="C48" s="314"/>
      <c r="D48" s="314"/>
      <c r="E48" s="314"/>
      <c r="F48" s="314"/>
      <c r="G48" s="314"/>
      <c r="H48" s="314"/>
      <c r="I48" s="315"/>
      <c r="J48" s="23"/>
      <c r="K48" s="23"/>
    </row>
    <row r="49" spans="1:11" x14ac:dyDescent="0.25">
      <c r="A49" s="23"/>
      <c r="B49" s="316"/>
      <c r="C49" s="317"/>
      <c r="D49" s="317"/>
      <c r="E49" s="317"/>
      <c r="F49" s="317"/>
      <c r="G49" s="317"/>
      <c r="H49" s="317"/>
      <c r="I49" s="318"/>
      <c r="J49" s="23"/>
      <c r="K49" s="23"/>
    </row>
    <row r="50" spans="1:11" x14ac:dyDescent="0.25">
      <c r="A50" s="23"/>
      <c r="B50" s="319"/>
      <c r="C50" s="320"/>
      <c r="D50" s="320"/>
      <c r="E50" s="320"/>
      <c r="F50" s="320"/>
      <c r="G50" s="320"/>
      <c r="H50" s="320"/>
      <c r="I50" s="321"/>
      <c r="J50" s="23"/>
      <c r="K50" s="23"/>
    </row>
    <row r="51" spans="1:11" x14ac:dyDescent="0.25">
      <c r="A51" s="23"/>
      <c r="B51" s="25"/>
      <c r="C51" s="25"/>
      <c r="D51" s="25"/>
      <c r="E51" s="25"/>
      <c r="F51" s="25"/>
      <c r="G51" s="25"/>
      <c r="H51" s="25"/>
      <c r="I51" s="25"/>
      <c r="J51" s="23"/>
      <c r="K51" s="23"/>
    </row>
    <row r="52" spans="1:11" ht="15.75" x14ac:dyDescent="0.25">
      <c r="A52" s="23"/>
      <c r="B52" s="322" t="s">
        <v>72</v>
      </c>
      <c r="C52" s="322"/>
      <c r="D52" s="322"/>
      <c r="E52" s="25"/>
      <c r="F52" s="25"/>
      <c r="G52" s="25"/>
      <c r="H52" s="25"/>
      <c r="I52" s="25"/>
      <c r="J52" s="23"/>
      <c r="K52" s="23"/>
    </row>
    <row r="53" spans="1:11" x14ac:dyDescent="0.25">
      <c r="A53" s="23"/>
      <c r="B53" s="305" t="s">
        <v>196</v>
      </c>
      <c r="C53" s="305"/>
      <c r="D53" s="305"/>
      <c r="E53" s="305"/>
      <c r="F53" s="305"/>
      <c r="G53" s="305"/>
      <c r="H53" s="305"/>
      <c r="I53" s="305"/>
      <c r="J53" s="23"/>
      <c r="K53" s="23"/>
    </row>
    <row r="54" spans="1:11" x14ac:dyDescent="0.25">
      <c r="A54" s="23"/>
      <c r="B54" s="25"/>
      <c r="C54" s="323" t="s">
        <v>89</v>
      </c>
      <c r="D54" s="323"/>
      <c r="E54" s="323"/>
      <c r="F54" s="23"/>
      <c r="G54" s="323" t="s">
        <v>90</v>
      </c>
      <c r="H54" s="323"/>
      <c r="I54" s="323"/>
      <c r="J54" s="23"/>
      <c r="K54" s="23"/>
    </row>
    <row r="55" spans="1:11" x14ac:dyDescent="0.25">
      <c r="A55" s="23"/>
      <c r="B55" s="324" t="s">
        <v>320</v>
      </c>
      <c r="C55" s="324"/>
      <c r="D55" s="324"/>
      <c r="E55" s="324"/>
      <c r="F55" s="213" t="s">
        <v>267</v>
      </c>
      <c r="G55" s="213"/>
      <c r="H55" s="213"/>
      <c r="I55" s="213"/>
      <c r="J55" s="23"/>
      <c r="K55" s="23"/>
    </row>
    <row r="56" spans="1:11" x14ac:dyDescent="0.25">
      <c r="A56" s="23"/>
      <c r="B56" s="324" t="s">
        <v>321</v>
      </c>
      <c r="C56" s="324"/>
      <c r="D56" s="324"/>
      <c r="E56" s="324"/>
      <c r="F56" s="213" t="s">
        <v>268</v>
      </c>
      <c r="G56" s="213"/>
      <c r="H56" s="213"/>
      <c r="I56" s="213"/>
      <c r="J56" s="23"/>
      <c r="K56" s="23"/>
    </row>
    <row r="57" spans="1:11" x14ac:dyDescent="0.25">
      <c r="A57" s="23"/>
      <c r="B57" s="213" t="s">
        <v>197</v>
      </c>
      <c r="C57" s="213"/>
      <c r="D57" s="213"/>
      <c r="E57" s="213"/>
      <c r="F57" s="213" t="s">
        <v>315</v>
      </c>
      <c r="G57" s="213"/>
      <c r="H57" s="213"/>
      <c r="I57" s="213"/>
      <c r="J57" s="23"/>
      <c r="K57" s="23"/>
    </row>
    <row r="58" spans="1:11" x14ac:dyDescent="0.25">
      <c r="A58" s="23"/>
      <c r="B58" s="213" t="s">
        <v>198</v>
      </c>
      <c r="C58" s="213"/>
      <c r="D58" s="213"/>
      <c r="E58" s="213"/>
      <c r="F58" s="213" t="s">
        <v>200</v>
      </c>
      <c r="G58" s="213"/>
      <c r="H58" s="213"/>
      <c r="I58" s="213"/>
      <c r="J58" s="23"/>
      <c r="K58" s="23"/>
    </row>
    <row r="59" spans="1:11" x14ac:dyDescent="0.25">
      <c r="A59" s="23"/>
      <c r="B59" s="132"/>
      <c r="C59" s="132"/>
      <c r="D59" s="132"/>
      <c r="E59" s="132"/>
      <c r="F59" s="213" t="s">
        <v>199</v>
      </c>
      <c r="G59" s="213"/>
      <c r="H59" s="213"/>
      <c r="I59" s="213"/>
      <c r="J59" s="23"/>
      <c r="K59" s="23"/>
    </row>
    <row r="60" spans="1:11" x14ac:dyDescent="0.25">
      <c r="A60" s="23"/>
      <c r="B60" s="86"/>
      <c r="C60" s="86"/>
      <c r="D60" s="86"/>
      <c r="E60" s="86"/>
      <c r="F60" s="213" t="s">
        <v>201</v>
      </c>
      <c r="G60" s="213"/>
      <c r="H60" s="213"/>
      <c r="I60" s="213"/>
      <c r="J60" s="23"/>
      <c r="K60" s="23"/>
    </row>
    <row r="61" spans="1:11" ht="15.75" x14ac:dyDescent="0.25">
      <c r="A61" s="23"/>
      <c r="B61" s="322" t="s">
        <v>73</v>
      </c>
      <c r="C61" s="322"/>
      <c r="D61" s="133"/>
      <c r="E61" s="133"/>
      <c r="F61" s="133"/>
      <c r="G61" s="133"/>
      <c r="H61" s="133"/>
      <c r="I61" s="133"/>
      <c r="J61" s="23"/>
      <c r="K61" s="23"/>
    </row>
    <row r="62" spans="1:11" x14ac:dyDescent="0.25">
      <c r="A62" s="23"/>
      <c r="B62" s="305" t="s">
        <v>269</v>
      </c>
      <c r="C62" s="305"/>
      <c r="D62" s="305"/>
      <c r="E62" s="305"/>
      <c r="F62" s="305"/>
      <c r="G62" s="305"/>
      <c r="H62" s="305"/>
      <c r="I62" s="305"/>
      <c r="J62" s="23"/>
      <c r="K62" s="23"/>
    </row>
    <row r="63" spans="1:11" x14ac:dyDescent="0.25">
      <c r="A63" s="23"/>
      <c r="B63" s="305"/>
      <c r="C63" s="305"/>
      <c r="D63" s="305"/>
      <c r="E63" s="305"/>
      <c r="F63" s="305"/>
      <c r="G63" s="305"/>
      <c r="H63" s="305"/>
      <c r="I63" s="305"/>
      <c r="J63" s="23"/>
      <c r="K63" s="23"/>
    </row>
    <row r="64" spans="1:11" ht="15.75" x14ac:dyDescent="0.25">
      <c r="A64" s="23"/>
      <c r="B64" s="322" t="s">
        <v>91</v>
      </c>
      <c r="C64" s="322"/>
      <c r="D64" s="133"/>
      <c r="E64" s="133"/>
      <c r="F64" s="133"/>
      <c r="G64" s="133"/>
      <c r="H64" s="133"/>
      <c r="I64" s="133"/>
      <c r="J64" s="23"/>
      <c r="K64" s="23"/>
    </row>
    <row r="65" spans="1:11" x14ac:dyDescent="0.25">
      <c r="A65" s="23"/>
      <c r="B65" s="305" t="s">
        <v>203</v>
      </c>
      <c r="C65" s="305"/>
      <c r="D65" s="305"/>
      <c r="E65" s="305"/>
      <c r="F65" s="305"/>
      <c r="G65" s="305"/>
      <c r="H65" s="305"/>
      <c r="I65" s="305"/>
      <c r="J65" s="23"/>
      <c r="K65" s="23"/>
    </row>
    <row r="66" spans="1:11" x14ac:dyDescent="0.25">
      <c r="A66" s="23"/>
      <c r="B66" s="305"/>
      <c r="C66" s="305"/>
      <c r="D66" s="305"/>
      <c r="E66" s="305"/>
      <c r="F66" s="305"/>
      <c r="G66" s="305"/>
      <c r="H66" s="305"/>
      <c r="I66" s="305"/>
      <c r="J66" s="23"/>
      <c r="K66" s="23"/>
    </row>
    <row r="67" spans="1:11" x14ac:dyDescent="0.25">
      <c r="A67" s="23"/>
      <c r="B67" s="305"/>
      <c r="C67" s="305"/>
      <c r="D67" s="305"/>
      <c r="E67" s="305"/>
      <c r="F67" s="305"/>
      <c r="G67" s="305"/>
      <c r="H67" s="305"/>
      <c r="I67" s="305"/>
      <c r="J67" s="23"/>
      <c r="K67" s="23"/>
    </row>
    <row r="68" spans="1:11" ht="15.75" x14ac:dyDescent="0.25">
      <c r="A68" s="23"/>
      <c r="B68" s="322" t="s">
        <v>92</v>
      </c>
      <c r="C68" s="322"/>
      <c r="D68" s="133"/>
      <c r="E68" s="133"/>
      <c r="F68" s="133"/>
      <c r="G68" s="133"/>
      <c r="H68" s="133"/>
      <c r="I68" s="133"/>
      <c r="J68" s="23"/>
      <c r="K68" s="23"/>
    </row>
    <row r="69" spans="1:11" ht="15" customHeight="1" x14ac:dyDescent="0.25">
      <c r="A69" s="23"/>
      <c r="B69" s="271" t="s">
        <v>324</v>
      </c>
      <c r="C69" s="271"/>
      <c r="D69" s="271"/>
      <c r="E69" s="271"/>
      <c r="F69" s="271"/>
      <c r="G69" s="271"/>
      <c r="H69" s="271"/>
      <c r="I69" s="271"/>
      <c r="J69" s="23"/>
      <c r="K69" s="23"/>
    </row>
    <row r="70" spans="1:11" x14ac:dyDescent="0.25">
      <c r="A70" s="23"/>
      <c r="B70" s="271"/>
      <c r="C70" s="271"/>
      <c r="D70" s="271"/>
      <c r="E70" s="271"/>
      <c r="F70" s="271"/>
      <c r="G70" s="271"/>
      <c r="H70" s="271"/>
      <c r="I70" s="271"/>
      <c r="J70" s="23"/>
      <c r="K70" s="23"/>
    </row>
    <row r="71" spans="1:11" x14ac:dyDescent="0.25">
      <c r="A71" s="23"/>
      <c r="B71" s="271"/>
      <c r="C71" s="271"/>
      <c r="D71" s="271"/>
      <c r="E71" s="271"/>
      <c r="F71" s="271"/>
      <c r="G71" s="271"/>
      <c r="H71" s="271"/>
      <c r="I71" s="271"/>
      <c r="J71" s="23"/>
      <c r="K71" s="23"/>
    </row>
    <row r="72" spans="1:11" ht="15.75" x14ac:dyDescent="0.25">
      <c r="A72" s="23"/>
      <c r="B72" s="322" t="s">
        <v>93</v>
      </c>
      <c r="C72" s="322"/>
      <c r="D72" s="133"/>
      <c r="E72" s="133"/>
      <c r="F72" s="133"/>
      <c r="G72" s="133"/>
      <c r="H72" s="133"/>
      <c r="I72" s="133"/>
      <c r="J72" s="23"/>
      <c r="K72" s="23"/>
    </row>
    <row r="73" spans="1:11" ht="15" customHeight="1" x14ac:dyDescent="0.25">
      <c r="A73" s="23"/>
      <c r="B73" s="271" t="s">
        <v>325</v>
      </c>
      <c r="C73" s="271"/>
      <c r="D73" s="271"/>
      <c r="E73" s="271"/>
      <c r="F73" s="271"/>
      <c r="G73" s="271"/>
      <c r="H73" s="271"/>
      <c r="I73" s="271"/>
      <c r="J73" s="23"/>
      <c r="K73" s="23"/>
    </row>
    <row r="74" spans="1:11" ht="15" customHeight="1" x14ac:dyDescent="0.25">
      <c r="A74" s="23"/>
      <c r="B74" s="271"/>
      <c r="C74" s="271"/>
      <c r="D74" s="271"/>
      <c r="E74" s="271"/>
      <c r="F74" s="271"/>
      <c r="G74" s="271"/>
      <c r="H74" s="271"/>
      <c r="I74" s="271"/>
      <c r="J74" s="23"/>
      <c r="K74" s="23"/>
    </row>
    <row r="75" spans="1:11" ht="15.75" x14ac:dyDescent="0.25">
      <c r="A75" s="23"/>
      <c r="B75" s="322" t="s">
        <v>94</v>
      </c>
      <c r="C75" s="322"/>
      <c r="D75" s="133"/>
      <c r="E75" s="133"/>
      <c r="F75" s="133"/>
      <c r="G75" s="133"/>
      <c r="H75" s="133"/>
      <c r="I75" s="133"/>
      <c r="J75" s="23"/>
      <c r="K75" s="23"/>
    </row>
    <row r="76" spans="1:11" x14ac:dyDescent="0.25">
      <c r="A76" s="23"/>
      <c r="B76" s="325" t="s">
        <v>327</v>
      </c>
      <c r="C76" s="325"/>
      <c r="D76" s="325"/>
      <c r="E76" s="325"/>
      <c r="F76" s="325"/>
      <c r="G76" s="325"/>
      <c r="H76" s="325"/>
      <c r="I76" s="325"/>
      <c r="J76" s="23"/>
      <c r="K76" s="23"/>
    </row>
    <row r="77" spans="1:11" ht="15.75" x14ac:dyDescent="0.25">
      <c r="A77" s="23"/>
      <c r="B77" s="322" t="s">
        <v>95</v>
      </c>
      <c r="C77" s="322"/>
      <c r="D77" s="322"/>
      <c r="E77" s="322"/>
      <c r="F77" s="133"/>
      <c r="G77" s="133"/>
      <c r="H77" s="133"/>
      <c r="I77" s="133"/>
      <c r="J77" s="23"/>
      <c r="K77" s="23"/>
    </row>
    <row r="78" spans="1:11" x14ac:dyDescent="0.25">
      <c r="A78" s="23"/>
      <c r="B78" s="305" t="s">
        <v>96</v>
      </c>
      <c r="C78" s="305"/>
      <c r="D78" s="305"/>
      <c r="E78" s="305"/>
      <c r="F78" s="305"/>
      <c r="G78" s="305"/>
      <c r="H78" s="305"/>
      <c r="I78" s="305"/>
      <c r="J78" s="23"/>
      <c r="K78" s="23"/>
    </row>
    <row r="79" spans="1:1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</row>
    <row r="80" spans="1:11" x14ac:dyDescent="0.25">
      <c r="A80" s="23"/>
      <c r="B80" s="326" t="s">
        <v>60</v>
      </c>
      <c r="C80" s="326"/>
      <c r="D80" s="133"/>
      <c r="E80" s="133"/>
      <c r="F80" s="133"/>
      <c r="G80" s="133"/>
      <c r="H80" s="133"/>
      <c r="I80" s="133"/>
      <c r="J80" s="23"/>
      <c r="K80" s="23"/>
    </row>
    <row r="81" spans="1:11" x14ac:dyDescent="0.25">
      <c r="A81" s="23"/>
      <c r="B81" s="44" t="s">
        <v>35</v>
      </c>
      <c r="C81" s="327" t="s">
        <v>328</v>
      </c>
      <c r="D81" s="327"/>
      <c r="E81" s="327"/>
      <c r="F81" s="327"/>
      <c r="G81" s="327"/>
      <c r="H81" s="327"/>
      <c r="I81" s="327"/>
      <c r="J81" s="23"/>
      <c r="K81" s="23"/>
    </row>
    <row r="82" spans="1:11" x14ac:dyDescent="0.25">
      <c r="A82" s="23"/>
      <c r="B82" s="133"/>
      <c r="C82" s="327"/>
      <c r="D82" s="327"/>
      <c r="E82" s="327"/>
      <c r="F82" s="327"/>
      <c r="G82" s="327"/>
      <c r="H82" s="327"/>
      <c r="I82" s="327"/>
      <c r="J82" s="23"/>
      <c r="K82" s="23"/>
    </row>
    <row r="83" spans="1:11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</row>
  </sheetData>
  <sheetProtection algorithmName="SHA-512" hashValue="7or8VRfcVpgt6XZI1CZ0BxkM9igwboqpVWeqiFCTiugvGK0z6c2qlZIOO/CWY0CjN8JJpiaGRyPPeJtD86fvFQ==" saltValue="+waWTfzSwjRVZn2KEVl8VA==" spinCount="100000" sheet="1" objects="1" scenarios="1"/>
  <mergeCells count="71">
    <mergeCell ref="B75:C75"/>
    <mergeCell ref="B76:I76"/>
    <mergeCell ref="B78:I78"/>
    <mergeCell ref="B80:C80"/>
    <mergeCell ref="C81:I82"/>
    <mergeCell ref="B77:E77"/>
    <mergeCell ref="F57:I57"/>
    <mergeCell ref="B58:E58"/>
    <mergeCell ref="F59:I59"/>
    <mergeCell ref="F60:I60"/>
    <mergeCell ref="B73:I74"/>
    <mergeCell ref="B57:E57"/>
    <mergeCell ref="F58:I58"/>
    <mergeCell ref="B61:C61"/>
    <mergeCell ref="B62:I63"/>
    <mergeCell ref="B64:C64"/>
    <mergeCell ref="B65:I67"/>
    <mergeCell ref="B68:C68"/>
    <mergeCell ref="B72:C72"/>
    <mergeCell ref="B69:I71"/>
    <mergeCell ref="G54:I54"/>
    <mergeCell ref="B55:E55"/>
    <mergeCell ref="F55:I55"/>
    <mergeCell ref="B56:E56"/>
    <mergeCell ref="F56:I56"/>
    <mergeCell ref="C54:E54"/>
    <mergeCell ref="B53:I53"/>
    <mergeCell ref="B25:D25"/>
    <mergeCell ref="E25:I25"/>
    <mergeCell ref="B27:D27"/>
    <mergeCell ref="G40:J40"/>
    <mergeCell ref="B41:C41"/>
    <mergeCell ref="E41:F41"/>
    <mergeCell ref="G41:I41"/>
    <mergeCell ref="B44:I44"/>
    <mergeCell ref="B45:H45"/>
    <mergeCell ref="B47:I47"/>
    <mergeCell ref="B48:I50"/>
    <mergeCell ref="B52:D52"/>
    <mergeCell ref="B22:D22"/>
    <mergeCell ref="E22:G22"/>
    <mergeCell ref="H22:I22"/>
    <mergeCell ref="B24:D24"/>
    <mergeCell ref="E24:I24"/>
    <mergeCell ref="B18:D18"/>
    <mergeCell ref="E18:F18"/>
    <mergeCell ref="B21:D21"/>
    <mergeCell ref="E21:G21"/>
    <mergeCell ref="B19:H19"/>
    <mergeCell ref="H21:I21"/>
    <mergeCell ref="B14:D14"/>
    <mergeCell ref="E14:F14"/>
    <mergeCell ref="B16:D16"/>
    <mergeCell ref="E16:F16"/>
    <mergeCell ref="B17:D17"/>
    <mergeCell ref="E17:F17"/>
    <mergeCell ref="B15:D15"/>
    <mergeCell ref="E15:F15"/>
    <mergeCell ref="B11:D11"/>
    <mergeCell ref="E11:F11"/>
    <mergeCell ref="B12:D12"/>
    <mergeCell ref="E12:F12"/>
    <mergeCell ref="B13:D13"/>
    <mergeCell ref="E13:F13"/>
    <mergeCell ref="B9:D9"/>
    <mergeCell ref="E9:G9"/>
    <mergeCell ref="B2:G2"/>
    <mergeCell ref="B4:I4"/>
    <mergeCell ref="B6:I6"/>
    <mergeCell ref="B8:D8"/>
    <mergeCell ref="E8:F8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CF23-1F87-4530-9E5E-E88FBDF5E4DE}">
  <sheetPr>
    <tabColor theme="4" tint="0.79998168889431442"/>
  </sheetPr>
  <dimension ref="A1:N80"/>
  <sheetViews>
    <sheetView view="pageBreakPreview" zoomScaleNormal="120" zoomScaleSheetLayoutView="100" workbookViewId="0">
      <selection activeCell="B11" sqref="B11:H11"/>
    </sheetView>
  </sheetViews>
  <sheetFormatPr defaultRowHeight="15" x14ac:dyDescent="0.25"/>
  <cols>
    <col min="1" max="1" width="0.85546875" style="23" customWidth="1"/>
    <col min="2" max="2" width="34.7109375" style="23" customWidth="1"/>
    <col min="3" max="3" width="20.7109375" style="23" customWidth="1"/>
    <col min="4" max="8" width="8.7109375" style="23" customWidth="1"/>
    <col min="9" max="11" width="0.85546875" style="23" customWidth="1"/>
    <col min="12" max="16384" width="9.140625" style="23"/>
  </cols>
  <sheetData>
    <row r="1" spans="1:8" x14ac:dyDescent="0.25">
      <c r="A1" s="2"/>
      <c r="B1" s="2"/>
      <c r="C1" s="2"/>
      <c r="D1" s="2"/>
      <c r="E1" s="2"/>
    </row>
    <row r="2" spans="1:8" ht="25.5" customHeight="1" x14ac:dyDescent="0.25">
      <c r="A2" s="2"/>
      <c r="B2" s="216" t="str">
        <f>SPLOŠNO!B2</f>
        <v>MESTNA OBČINA VELENJE: UDD - ŠPORT</v>
      </c>
      <c r="C2" s="216"/>
      <c r="D2" s="216"/>
      <c r="E2" s="258" t="str">
        <f>SPLOŠNO!F2</f>
        <v>LPŠ 2022:                                                         PRIJAVA NA JR</v>
      </c>
      <c r="F2" s="258"/>
      <c r="G2" s="258" t="s">
        <v>63</v>
      </c>
      <c r="H2" s="258"/>
    </row>
    <row r="3" spans="1:8" ht="5.0999999999999996" customHeight="1" x14ac:dyDescent="0.25">
      <c r="A3" s="2"/>
      <c r="B3" s="2"/>
      <c r="C3" s="2"/>
      <c r="D3" s="2"/>
      <c r="E3" s="2"/>
      <c r="F3" s="2"/>
      <c r="G3" s="2"/>
      <c r="H3" s="2"/>
    </row>
    <row r="4" spans="1:8" ht="24.95" customHeight="1" x14ac:dyDescent="0.25">
      <c r="A4" s="2"/>
      <c r="B4" s="259">
        <f>SPLOŠNO!D6</f>
        <v>0</v>
      </c>
      <c r="C4" s="260"/>
      <c r="D4" s="260"/>
      <c r="E4" s="260"/>
      <c r="F4" s="261"/>
      <c r="G4" s="13" t="s">
        <v>30</v>
      </c>
      <c r="H4" s="189">
        <f>SPLOŠNO!G37</f>
        <v>0</v>
      </c>
    </row>
    <row r="5" spans="1:8" ht="5.0999999999999996" customHeight="1" x14ac:dyDescent="0.25">
      <c r="A5" s="2"/>
      <c r="B5" s="184"/>
      <c r="C5" s="184"/>
      <c r="D5" s="29"/>
      <c r="E5" s="185"/>
      <c r="F5" s="171"/>
      <c r="G5" s="186"/>
      <c r="H5" s="187"/>
    </row>
    <row r="6" spans="1:8" ht="21" x14ac:dyDescent="0.25">
      <c r="B6" s="350" t="s">
        <v>204</v>
      </c>
      <c r="C6" s="351"/>
      <c r="D6" s="351"/>
      <c r="E6" s="351"/>
      <c r="F6" s="351"/>
      <c r="G6" s="351"/>
      <c r="H6" s="352"/>
    </row>
    <row r="7" spans="1:8" x14ac:dyDescent="0.25">
      <c r="B7" s="45" t="s">
        <v>272</v>
      </c>
      <c r="C7" s="345" t="s">
        <v>273</v>
      </c>
      <c r="D7" s="346"/>
      <c r="E7" s="347" t="s">
        <v>274</v>
      </c>
      <c r="F7" s="348"/>
      <c r="G7" s="348"/>
      <c r="H7" s="349"/>
    </row>
    <row r="8" spans="1:8" ht="24.95" customHeight="1" x14ac:dyDescent="0.25">
      <c r="B8" s="201" t="s">
        <v>206</v>
      </c>
      <c r="C8" s="334">
        <f>SPLOŠNO!D6</f>
        <v>0</v>
      </c>
      <c r="D8" s="335"/>
      <c r="E8" s="202"/>
      <c r="F8" s="203" t="s">
        <v>12</v>
      </c>
      <c r="G8" s="329" t="s">
        <v>208</v>
      </c>
      <c r="H8" s="330"/>
    </row>
    <row r="9" spans="1:8" ht="24.95" customHeight="1" x14ac:dyDescent="0.25">
      <c r="B9" s="204" t="s">
        <v>207</v>
      </c>
      <c r="C9" s="336"/>
      <c r="D9" s="337"/>
      <c r="E9" s="205">
        <f>SPLOŠNO!G25</f>
        <v>0</v>
      </c>
      <c r="F9" s="206" t="s">
        <v>11</v>
      </c>
      <c r="G9" s="338" t="s">
        <v>205</v>
      </c>
      <c r="H9" s="339"/>
    </row>
    <row r="10" spans="1:8" ht="24.95" customHeight="1" x14ac:dyDescent="0.25">
      <c r="B10" s="204" t="s">
        <v>223</v>
      </c>
      <c r="C10" s="336"/>
      <c r="D10" s="337"/>
      <c r="E10" s="205">
        <f>SPLOŠNO!G26</f>
        <v>0</v>
      </c>
      <c r="F10" s="203" t="s">
        <v>12</v>
      </c>
      <c r="G10" s="329" t="s">
        <v>222</v>
      </c>
      <c r="H10" s="330"/>
    </row>
    <row r="11" spans="1:8" x14ac:dyDescent="0.25">
      <c r="B11" s="364" t="s">
        <v>209</v>
      </c>
      <c r="C11" s="364"/>
      <c r="D11" s="364"/>
      <c r="E11" s="364"/>
      <c r="F11" s="364"/>
      <c r="G11" s="364"/>
      <c r="H11" s="364"/>
    </row>
    <row r="12" spans="1:8" ht="9.9499999999999993" customHeight="1" x14ac:dyDescent="0.25"/>
    <row r="13" spans="1:8" ht="21" customHeight="1" x14ac:dyDescent="0.25">
      <c r="B13" s="361" t="s">
        <v>210</v>
      </c>
      <c r="C13" s="362"/>
      <c r="D13" s="362"/>
      <c r="E13" s="362"/>
      <c r="F13" s="362"/>
      <c r="G13" s="362"/>
      <c r="H13" s="363"/>
    </row>
    <row r="14" spans="1:8" ht="23.1" customHeight="1" x14ac:dyDescent="0.25">
      <c r="B14" s="45" t="s">
        <v>97</v>
      </c>
      <c r="C14" s="198" t="s">
        <v>340</v>
      </c>
      <c r="D14" s="17" t="s">
        <v>99</v>
      </c>
      <c r="E14" s="17" t="s">
        <v>100</v>
      </c>
      <c r="F14" s="17" t="s">
        <v>342</v>
      </c>
      <c r="G14" s="17" t="s">
        <v>337</v>
      </c>
      <c r="H14" s="17" t="s">
        <v>101</v>
      </c>
    </row>
    <row r="15" spans="1:8" ht="30" customHeight="1" x14ac:dyDescent="0.25">
      <c r="B15" s="155"/>
      <c r="C15" s="199"/>
      <c r="D15" s="196"/>
      <c r="E15" s="156"/>
      <c r="F15" s="156"/>
      <c r="G15" s="156"/>
      <c r="H15" s="197"/>
    </row>
    <row r="16" spans="1:8" ht="30" customHeight="1" x14ac:dyDescent="0.25">
      <c r="B16" s="155"/>
      <c r="C16" s="199"/>
      <c r="D16" s="196"/>
      <c r="E16" s="156"/>
      <c r="F16" s="156"/>
      <c r="G16" s="156"/>
      <c r="H16" s="197"/>
    </row>
    <row r="17" spans="2:8" ht="30" customHeight="1" x14ac:dyDescent="0.25">
      <c r="B17" s="155"/>
      <c r="C17" s="199"/>
      <c r="D17" s="196"/>
      <c r="E17" s="156"/>
      <c r="F17" s="156"/>
      <c r="G17" s="156"/>
      <c r="H17" s="197"/>
    </row>
    <row r="18" spans="2:8" ht="9.9499999999999993" customHeight="1" x14ac:dyDescent="0.25"/>
    <row r="19" spans="2:8" ht="21" x14ac:dyDescent="0.25">
      <c r="B19" s="340" t="s">
        <v>217</v>
      </c>
      <c r="C19" s="341"/>
      <c r="D19" s="341"/>
      <c r="E19" s="341"/>
      <c r="F19" s="341"/>
      <c r="G19" s="341"/>
      <c r="H19" s="342"/>
    </row>
    <row r="20" spans="2:8" x14ac:dyDescent="0.25">
      <c r="B20" s="45" t="s">
        <v>272</v>
      </c>
      <c r="C20" s="345" t="s">
        <v>273</v>
      </c>
      <c r="D20" s="346"/>
      <c r="E20" s="17" t="s">
        <v>344</v>
      </c>
      <c r="F20" s="17" t="s">
        <v>345</v>
      </c>
      <c r="G20" s="355" t="s">
        <v>275</v>
      </c>
      <c r="H20" s="356"/>
    </row>
    <row r="21" spans="2:8" ht="24.95" customHeight="1" x14ac:dyDescent="0.25">
      <c r="B21" s="201" t="s">
        <v>270</v>
      </c>
      <c r="C21" s="334">
        <f>SPLOŠNO!D6</f>
        <v>0</v>
      </c>
      <c r="D21" s="335"/>
      <c r="E21" s="156"/>
      <c r="F21" s="156"/>
      <c r="G21" s="357"/>
      <c r="H21" s="358"/>
    </row>
    <row r="22" spans="2:8" ht="24.95" customHeight="1" x14ac:dyDescent="0.25">
      <c r="B22" s="207" t="s">
        <v>271</v>
      </c>
      <c r="C22" s="343"/>
      <c r="D22" s="344"/>
      <c r="E22" s="17" t="s">
        <v>346</v>
      </c>
      <c r="F22" s="170"/>
      <c r="G22" s="359"/>
      <c r="H22" s="360"/>
    </row>
    <row r="23" spans="2:8" ht="9.9499999999999993" customHeight="1" x14ac:dyDescent="0.25"/>
    <row r="24" spans="2:8" ht="21" x14ac:dyDescent="0.25">
      <c r="B24" s="262" t="s">
        <v>250</v>
      </c>
      <c r="C24" s="263"/>
      <c r="D24" s="263"/>
      <c r="E24" s="263"/>
      <c r="F24" s="263"/>
      <c r="G24" s="263"/>
      <c r="H24" s="264"/>
    </row>
    <row r="25" spans="2:8" x14ac:dyDescent="0.25">
      <c r="B25" s="45" t="s">
        <v>272</v>
      </c>
      <c r="C25" s="345" t="s">
        <v>273</v>
      </c>
      <c r="D25" s="346"/>
      <c r="E25" s="347" t="s">
        <v>274</v>
      </c>
      <c r="F25" s="348"/>
      <c r="G25" s="348"/>
      <c r="H25" s="349"/>
    </row>
    <row r="26" spans="2:8" ht="24.95" customHeight="1" x14ac:dyDescent="0.25">
      <c r="B26" s="201" t="s">
        <v>249</v>
      </c>
      <c r="C26" s="334">
        <f>SPLOŠNO!D6</f>
        <v>0</v>
      </c>
      <c r="D26" s="335"/>
      <c r="E26" s="156"/>
      <c r="F26" s="208" t="s">
        <v>11</v>
      </c>
      <c r="G26" s="331" t="s">
        <v>222</v>
      </c>
      <c r="H26" s="332"/>
    </row>
    <row r="27" spans="2:8" ht="24.95" customHeight="1" x14ac:dyDescent="0.25">
      <c r="B27" s="204" t="s">
        <v>221</v>
      </c>
      <c r="C27" s="336"/>
      <c r="D27" s="337"/>
      <c r="E27" s="156"/>
      <c r="F27" s="208" t="s">
        <v>11</v>
      </c>
      <c r="G27" s="331" t="s">
        <v>222</v>
      </c>
      <c r="H27" s="332"/>
    </row>
    <row r="28" spans="2:8" ht="24.95" customHeight="1" x14ac:dyDescent="0.25">
      <c r="B28" s="204" t="s">
        <v>218</v>
      </c>
      <c r="C28" s="336"/>
      <c r="D28" s="337"/>
      <c r="E28" s="156"/>
      <c r="F28" s="208" t="s">
        <v>11</v>
      </c>
      <c r="G28" s="331" t="s">
        <v>222</v>
      </c>
      <c r="H28" s="332"/>
    </row>
    <row r="29" spans="2:8" ht="24.95" customHeight="1" x14ac:dyDescent="0.25">
      <c r="B29" s="204" t="s">
        <v>220</v>
      </c>
      <c r="C29" s="336"/>
      <c r="D29" s="337"/>
      <c r="E29" s="156"/>
      <c r="F29" s="208" t="s">
        <v>11</v>
      </c>
      <c r="G29" s="331" t="s">
        <v>222</v>
      </c>
      <c r="H29" s="332"/>
    </row>
    <row r="30" spans="2:8" ht="24.95" customHeight="1" x14ac:dyDescent="0.25">
      <c r="B30" s="204" t="s">
        <v>219</v>
      </c>
      <c r="C30" s="336"/>
      <c r="D30" s="337"/>
      <c r="E30" s="156"/>
      <c r="F30" s="208" t="s">
        <v>11</v>
      </c>
      <c r="G30" s="331" t="s">
        <v>222</v>
      </c>
      <c r="H30" s="332"/>
    </row>
    <row r="31" spans="2:8" ht="24.95" customHeight="1" x14ac:dyDescent="0.25">
      <c r="B31" s="207" t="s">
        <v>206</v>
      </c>
      <c r="C31" s="343"/>
      <c r="D31" s="344"/>
      <c r="E31" s="202"/>
      <c r="F31" s="203" t="s">
        <v>12</v>
      </c>
      <c r="G31" s="329" t="s">
        <v>208</v>
      </c>
      <c r="H31" s="330"/>
    </row>
    <row r="32" spans="2:8" x14ac:dyDescent="0.25">
      <c r="B32" s="333" t="s">
        <v>232</v>
      </c>
      <c r="C32" s="333"/>
      <c r="D32" s="333"/>
      <c r="E32" s="333"/>
      <c r="F32" s="333"/>
      <c r="G32" s="333"/>
      <c r="H32" s="333"/>
    </row>
    <row r="44" spans="2:14" ht="18.75" x14ac:dyDescent="0.25">
      <c r="B44" s="266" t="s">
        <v>70</v>
      </c>
      <c r="C44" s="266"/>
      <c r="D44" s="266"/>
      <c r="E44" s="266"/>
      <c r="F44" s="266"/>
      <c r="G44" s="266"/>
      <c r="H44" s="266"/>
    </row>
    <row r="45" spans="2:14" x14ac:dyDescent="0.25">
      <c r="B45" s="228" t="s">
        <v>51</v>
      </c>
      <c r="C45" s="228"/>
      <c r="D45" s="228"/>
      <c r="E45" s="164"/>
      <c r="F45" s="18"/>
      <c r="G45" s="18"/>
      <c r="H45" s="19"/>
    </row>
    <row r="46" spans="2:14" x14ac:dyDescent="0.25">
      <c r="B46" s="213" t="s">
        <v>330</v>
      </c>
      <c r="C46" s="213"/>
      <c r="D46" s="213"/>
      <c r="E46" s="213"/>
      <c r="F46" s="213"/>
      <c r="G46" s="213"/>
      <c r="H46" s="213"/>
    </row>
    <row r="47" spans="2:14" ht="9.9499999999999993" customHeight="1" x14ac:dyDescent="0.25">
      <c r="C47" s="71"/>
      <c r="D47" s="71"/>
      <c r="E47" s="71"/>
      <c r="F47" s="71"/>
      <c r="G47" s="71"/>
      <c r="H47" s="71"/>
    </row>
    <row r="48" spans="2:14" ht="15" customHeight="1" x14ac:dyDescent="0.25">
      <c r="B48" s="136" t="s">
        <v>211</v>
      </c>
      <c r="C48" s="71"/>
      <c r="D48" s="71"/>
      <c r="E48" s="71"/>
      <c r="F48" s="71"/>
      <c r="G48" s="71"/>
      <c r="H48" s="71"/>
      <c r="N48" s="71"/>
    </row>
    <row r="49" spans="2:8" ht="15" customHeight="1" x14ac:dyDescent="0.25">
      <c r="B49" s="271" t="s">
        <v>212</v>
      </c>
      <c r="C49" s="271"/>
      <c r="D49" s="271"/>
      <c r="E49" s="271"/>
      <c r="F49" s="271"/>
      <c r="G49" s="271"/>
      <c r="H49" s="271"/>
    </row>
    <row r="50" spans="2:8" x14ac:dyDescent="0.25">
      <c r="B50" s="174" t="s">
        <v>213</v>
      </c>
      <c r="C50" s="173"/>
      <c r="D50" s="173"/>
      <c r="E50" s="173"/>
      <c r="F50" s="173"/>
      <c r="G50" s="173"/>
      <c r="H50" s="173"/>
    </row>
    <row r="51" spans="2:8" ht="15" customHeight="1" x14ac:dyDescent="0.25">
      <c r="B51" s="174" t="s">
        <v>214</v>
      </c>
      <c r="C51" s="51"/>
      <c r="D51" s="51"/>
      <c r="E51" s="51"/>
      <c r="F51" s="51"/>
      <c r="G51" s="51"/>
      <c r="H51" s="51"/>
    </row>
    <row r="52" spans="2:8" ht="15" customHeight="1" x14ac:dyDescent="0.25">
      <c r="B52" s="271" t="s">
        <v>215</v>
      </c>
      <c r="C52" s="271"/>
      <c r="D52" s="51"/>
      <c r="E52" s="51"/>
      <c r="F52" s="51"/>
      <c r="G52" s="51"/>
      <c r="H52" s="51"/>
    </row>
    <row r="53" spans="2:8" ht="15" customHeight="1" x14ac:dyDescent="0.25">
      <c r="B53" s="271" t="s">
        <v>329</v>
      </c>
      <c r="C53" s="271"/>
      <c r="D53" s="51"/>
      <c r="E53" s="51"/>
      <c r="F53" s="51"/>
      <c r="G53" s="51"/>
      <c r="H53" s="51"/>
    </row>
    <row r="54" spans="2:8" ht="9.9499999999999993" customHeight="1" x14ac:dyDescent="0.25">
      <c r="B54" s="51"/>
      <c r="C54" s="51"/>
      <c r="D54" s="51"/>
      <c r="E54" s="51"/>
      <c r="F54" s="51"/>
      <c r="G54" s="51"/>
      <c r="H54" s="51"/>
    </row>
    <row r="55" spans="2:8" ht="15.75" x14ac:dyDescent="0.25">
      <c r="B55" s="136" t="s">
        <v>104</v>
      </c>
      <c r="C55" s="271" t="s">
        <v>105</v>
      </c>
      <c r="D55" s="271"/>
      <c r="E55" s="271"/>
      <c r="F55" s="271"/>
      <c r="G55" s="271"/>
      <c r="H55" s="271"/>
    </row>
    <row r="56" spans="2:8" x14ac:dyDescent="0.25">
      <c r="B56" s="271" t="s">
        <v>332</v>
      </c>
      <c r="C56" s="271"/>
      <c r="D56" s="271"/>
      <c r="E56" s="271"/>
      <c r="F56" s="271"/>
      <c r="G56" s="271"/>
      <c r="H56" s="271"/>
    </row>
    <row r="57" spans="2:8" x14ac:dyDescent="0.25">
      <c r="B57" s="271" t="s">
        <v>341</v>
      </c>
      <c r="C57" s="271"/>
      <c r="D57" s="271"/>
      <c r="E57" s="271"/>
      <c r="F57" s="271"/>
      <c r="G57" s="271"/>
      <c r="H57" s="271"/>
    </row>
    <row r="58" spans="2:8" x14ac:dyDescent="0.25">
      <c r="B58" s="271" t="s">
        <v>333</v>
      </c>
      <c r="C58" s="271"/>
      <c r="D58" s="271"/>
      <c r="E58" s="271"/>
      <c r="F58" s="271"/>
      <c r="G58" s="271"/>
      <c r="H58" s="271"/>
    </row>
    <row r="59" spans="2:8" x14ac:dyDescent="0.25">
      <c r="B59" s="271" t="s">
        <v>334</v>
      </c>
      <c r="C59" s="271"/>
      <c r="D59" s="271"/>
      <c r="E59" s="271"/>
      <c r="F59" s="271"/>
      <c r="G59" s="271"/>
      <c r="H59" s="271"/>
    </row>
    <row r="60" spans="2:8" ht="15" customHeight="1" x14ac:dyDescent="0.25">
      <c r="B60" s="328" t="s">
        <v>343</v>
      </c>
      <c r="C60" s="328"/>
      <c r="D60" s="328"/>
      <c r="E60" s="328"/>
      <c r="F60" s="328"/>
      <c r="G60" s="328"/>
      <c r="H60" s="328"/>
    </row>
    <row r="61" spans="2:8" x14ac:dyDescent="0.25">
      <c r="B61" s="271" t="s">
        <v>335</v>
      </c>
      <c r="C61" s="271"/>
      <c r="D61" s="271"/>
      <c r="E61" s="271"/>
      <c r="F61" s="271"/>
      <c r="G61" s="271"/>
      <c r="H61" s="271"/>
    </row>
    <row r="62" spans="2:8" x14ac:dyDescent="0.25">
      <c r="B62" s="328" t="s">
        <v>336</v>
      </c>
      <c r="C62" s="328"/>
      <c r="D62" s="328"/>
      <c r="E62" s="328"/>
      <c r="F62" s="328"/>
      <c r="G62" s="328"/>
      <c r="H62" s="328"/>
    </row>
    <row r="63" spans="2:8" x14ac:dyDescent="0.25">
      <c r="B63" s="271" t="s">
        <v>339</v>
      </c>
      <c r="C63" s="271"/>
      <c r="D63" s="271"/>
      <c r="E63" s="271"/>
      <c r="F63" s="271"/>
      <c r="G63" s="271"/>
      <c r="H63" s="271"/>
    </row>
    <row r="64" spans="2:8" x14ac:dyDescent="0.25">
      <c r="B64" s="271" t="s">
        <v>338</v>
      </c>
      <c r="C64" s="271"/>
      <c r="D64" s="271"/>
      <c r="E64" s="271"/>
      <c r="F64" s="271"/>
      <c r="G64" s="271"/>
      <c r="H64" s="271"/>
    </row>
    <row r="65" spans="2:8" x14ac:dyDescent="0.25">
      <c r="B65" s="327" t="s">
        <v>235</v>
      </c>
      <c r="C65" s="327"/>
      <c r="D65" s="327"/>
      <c r="E65" s="327"/>
      <c r="F65" s="327"/>
      <c r="G65" s="327"/>
      <c r="H65" s="327"/>
    </row>
    <row r="66" spans="2:8" ht="9.9499999999999993" customHeight="1" x14ac:dyDescent="0.25"/>
    <row r="67" spans="2:8" ht="15.75" customHeight="1" x14ac:dyDescent="0.25">
      <c r="B67" s="136" t="s">
        <v>351</v>
      </c>
    </row>
    <row r="68" spans="2:8" x14ac:dyDescent="0.25">
      <c r="B68" s="209" t="s">
        <v>225</v>
      </c>
      <c r="C68" s="271" t="s">
        <v>226</v>
      </c>
      <c r="D68" s="271"/>
      <c r="E68" s="271"/>
      <c r="F68" s="271"/>
      <c r="G68" s="271"/>
      <c r="H68" s="271"/>
    </row>
    <row r="69" spans="2:8" x14ac:dyDescent="0.25">
      <c r="B69" s="271" t="s">
        <v>347</v>
      </c>
      <c r="C69" s="271"/>
      <c r="D69" s="271"/>
      <c r="E69" s="271"/>
      <c r="F69" s="271"/>
      <c r="G69" s="271"/>
      <c r="H69" s="271"/>
    </row>
    <row r="70" spans="2:8" x14ac:dyDescent="0.25">
      <c r="B70" s="276" t="s">
        <v>348</v>
      </c>
      <c r="C70" s="276"/>
      <c r="D70" s="276"/>
      <c r="E70" s="276"/>
      <c r="F70" s="276"/>
      <c r="G70" s="276"/>
      <c r="H70" s="276"/>
    </row>
    <row r="71" spans="2:8" x14ac:dyDescent="0.25">
      <c r="B71" s="276" t="s">
        <v>349</v>
      </c>
      <c r="C71" s="276"/>
      <c r="D71" s="276"/>
      <c r="E71" s="276"/>
      <c r="F71" s="276"/>
      <c r="G71" s="276"/>
      <c r="H71" s="276"/>
    </row>
    <row r="72" spans="2:8" ht="15" customHeight="1" x14ac:dyDescent="0.25">
      <c r="B72" s="209" t="s">
        <v>352</v>
      </c>
      <c r="C72" s="139"/>
      <c r="D72" s="139"/>
      <c r="E72" s="139"/>
      <c r="F72" s="139"/>
      <c r="G72" s="139"/>
      <c r="H72" s="139"/>
    </row>
    <row r="73" spans="2:8" ht="15" customHeight="1" x14ac:dyDescent="0.25">
      <c r="B73" s="276" t="s">
        <v>350</v>
      </c>
      <c r="C73" s="276"/>
      <c r="D73" s="276"/>
      <c r="E73" s="276"/>
      <c r="F73" s="276"/>
      <c r="G73" s="276"/>
      <c r="H73" s="276"/>
    </row>
    <row r="74" spans="2:8" ht="9.9499999999999993" customHeight="1" x14ac:dyDescent="0.25">
      <c r="B74" s="139"/>
      <c r="C74" s="139"/>
      <c r="D74" s="139"/>
      <c r="E74" s="139"/>
      <c r="F74" s="139"/>
      <c r="G74" s="139"/>
      <c r="H74" s="139"/>
    </row>
    <row r="75" spans="2:8" ht="15.75" x14ac:dyDescent="0.25">
      <c r="B75" s="354" t="s">
        <v>224</v>
      </c>
      <c r="C75" s="354"/>
    </row>
    <row r="76" spans="2:8" x14ac:dyDescent="0.25">
      <c r="B76" s="209" t="s">
        <v>228</v>
      </c>
      <c r="C76" s="353" t="s">
        <v>357</v>
      </c>
      <c r="D76" s="353"/>
      <c r="E76" s="353"/>
      <c r="F76" s="353"/>
      <c r="G76" s="353"/>
      <c r="H76" s="353"/>
    </row>
    <row r="77" spans="2:8" x14ac:dyDescent="0.25">
      <c r="B77" s="209" t="s">
        <v>229</v>
      </c>
      <c r="C77" s="353" t="s">
        <v>353</v>
      </c>
      <c r="D77" s="353"/>
      <c r="E77" s="353"/>
      <c r="F77" s="353"/>
      <c r="G77" s="353"/>
      <c r="H77" s="353"/>
    </row>
    <row r="78" spans="2:8" x14ac:dyDescent="0.25">
      <c r="B78" s="209" t="s">
        <v>227</v>
      </c>
      <c r="C78" s="353" t="s">
        <v>354</v>
      </c>
      <c r="D78" s="353"/>
      <c r="E78" s="353"/>
      <c r="F78" s="353"/>
      <c r="G78" s="353"/>
      <c r="H78" s="353"/>
    </row>
    <row r="79" spans="2:8" x14ac:dyDescent="0.25">
      <c r="B79" s="209" t="s">
        <v>230</v>
      </c>
      <c r="C79" s="353" t="s">
        <v>355</v>
      </c>
      <c r="D79" s="353"/>
      <c r="E79" s="353"/>
      <c r="F79" s="353"/>
      <c r="G79" s="353"/>
      <c r="H79" s="353"/>
    </row>
    <row r="80" spans="2:8" x14ac:dyDescent="0.25">
      <c r="B80" s="209" t="s">
        <v>231</v>
      </c>
      <c r="C80" s="353" t="s">
        <v>356</v>
      </c>
      <c r="D80" s="353"/>
      <c r="E80" s="353"/>
      <c r="F80" s="353"/>
      <c r="G80" s="353"/>
      <c r="H80" s="353"/>
    </row>
  </sheetData>
  <sheetProtection algorithmName="SHA-512" hashValue="opl2Uaj1mm+jrrNPdBIEoe7gkpaJvHv1bxmIIhNY+PPEn+V1BIzobIr/r/YJA/eqD+4OlgQmuHtGkJrYEcKJBw==" saltValue="fRz+K03QQ2TdEZb2Zyd/ZA==" spinCount="100000" sheet="1" objects="1" scenarios="1"/>
  <mergeCells count="56">
    <mergeCell ref="C7:D7"/>
    <mergeCell ref="E7:H7"/>
    <mergeCell ref="C20:D20"/>
    <mergeCell ref="G20:H22"/>
    <mergeCell ref="C78:H78"/>
    <mergeCell ref="B13:H13"/>
    <mergeCell ref="B44:H44"/>
    <mergeCell ref="B45:D45"/>
    <mergeCell ref="B11:H11"/>
    <mergeCell ref="B69:H69"/>
    <mergeCell ref="B24:H24"/>
    <mergeCell ref="C26:D31"/>
    <mergeCell ref="G26:H26"/>
    <mergeCell ref="G27:H27"/>
    <mergeCell ref="G28:H28"/>
    <mergeCell ref="G29:H29"/>
    <mergeCell ref="C79:H79"/>
    <mergeCell ref="C80:H80"/>
    <mergeCell ref="B75:C75"/>
    <mergeCell ref="C68:H68"/>
    <mergeCell ref="C76:H76"/>
    <mergeCell ref="C77:H77"/>
    <mergeCell ref="B70:H70"/>
    <mergeCell ref="B71:H71"/>
    <mergeCell ref="B73:H73"/>
    <mergeCell ref="B2:D2"/>
    <mergeCell ref="E2:F2"/>
    <mergeCell ref="G2:H2"/>
    <mergeCell ref="B4:F4"/>
    <mergeCell ref="B6:H6"/>
    <mergeCell ref="G31:H31"/>
    <mergeCell ref="G30:H30"/>
    <mergeCell ref="B32:H32"/>
    <mergeCell ref="B46:H46"/>
    <mergeCell ref="C8:D10"/>
    <mergeCell ref="G8:H8"/>
    <mergeCell ref="G9:H9"/>
    <mergeCell ref="G10:H10"/>
    <mergeCell ref="B19:H19"/>
    <mergeCell ref="C21:D22"/>
    <mergeCell ref="C25:D25"/>
    <mergeCell ref="E25:H25"/>
    <mergeCell ref="B49:H49"/>
    <mergeCell ref="B52:C52"/>
    <mergeCell ref="B53:C53"/>
    <mergeCell ref="B65:H65"/>
    <mergeCell ref="C55:H55"/>
    <mergeCell ref="B56:H56"/>
    <mergeCell ref="B57:H57"/>
    <mergeCell ref="B61:H61"/>
    <mergeCell ref="B58:H58"/>
    <mergeCell ref="B59:H59"/>
    <mergeCell ref="B60:H60"/>
    <mergeCell ref="B62:H62"/>
    <mergeCell ref="B63:H63"/>
    <mergeCell ref="B64:H64"/>
  </mergeCells>
  <pageMargins left="0" right="0" top="0.19685039370078741" bottom="0.19685039370078741" header="0.11811023622047244" footer="0.11811023622047244"/>
  <pageSetup paperSize="9" orientation="portrait" r:id="rId1"/>
  <rowBreaks count="1" manualBreakCount="1">
    <brk id="43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B03E5-8023-4CBB-9D77-27531E82BE8E}">
  <dimension ref="A1:I161"/>
  <sheetViews>
    <sheetView view="pageBreakPreview" zoomScaleNormal="100" zoomScaleSheetLayoutView="100" workbookViewId="0">
      <selection activeCell="B8" sqref="B8:H9"/>
    </sheetView>
  </sheetViews>
  <sheetFormatPr defaultRowHeight="15" x14ac:dyDescent="0.25"/>
  <cols>
    <col min="1" max="1" width="0.85546875" customWidth="1"/>
    <col min="2" max="2" width="34.7109375" customWidth="1"/>
    <col min="3" max="3" width="20.7109375" customWidth="1"/>
    <col min="4" max="7" width="8.7109375" customWidth="1"/>
    <col min="8" max="8" width="9.7109375" customWidth="1"/>
    <col min="9" max="10" width="0.85546875" customWidth="1"/>
  </cols>
  <sheetData>
    <row r="1" spans="2:8" x14ac:dyDescent="0.25">
      <c r="H1" s="168" t="s">
        <v>149</v>
      </c>
    </row>
    <row r="2" spans="2:8" ht="25.5" customHeight="1" x14ac:dyDescent="0.25">
      <c r="B2" s="216" t="str">
        <f>SPLOŠNO!B2</f>
        <v>MESTNA OBČINA VELENJE: UDD - ŠPORT</v>
      </c>
      <c r="C2" s="216"/>
      <c r="D2" s="216"/>
      <c r="E2" s="258" t="str">
        <f>SPLOŠNO!F2</f>
        <v>LPŠ 2022:                                                         PRIJAVA NA JR</v>
      </c>
      <c r="F2" s="258"/>
      <c r="G2" s="258" t="s">
        <v>102</v>
      </c>
      <c r="H2" s="258"/>
    </row>
    <row r="3" spans="2:8" ht="9.9499999999999993" customHeight="1" x14ac:dyDescent="0.25">
      <c r="C3" s="46"/>
    </row>
    <row r="4" spans="2:8" ht="21" x14ac:dyDescent="0.25">
      <c r="B4" s="379" t="s">
        <v>113</v>
      </c>
      <c r="C4" s="379"/>
      <c r="D4" s="379"/>
      <c r="E4" s="379"/>
      <c r="F4" s="379"/>
      <c r="G4" s="379"/>
      <c r="H4" s="379"/>
    </row>
    <row r="5" spans="2:8" ht="5.0999999999999996" customHeight="1" x14ac:dyDescent="0.25">
      <c r="B5" s="47"/>
      <c r="C5" s="47"/>
      <c r="D5" s="47"/>
      <c r="E5" s="47"/>
      <c r="F5" s="47"/>
      <c r="G5" s="47"/>
    </row>
    <row r="6" spans="2:8" ht="15.75" x14ac:dyDescent="0.25">
      <c r="B6" s="87" t="s">
        <v>142</v>
      </c>
      <c r="C6" s="228" t="s">
        <v>51</v>
      </c>
      <c r="D6" s="228"/>
      <c r="E6" s="228"/>
      <c r="F6" s="228"/>
      <c r="G6" s="228"/>
      <c r="H6" s="157"/>
    </row>
    <row r="7" spans="2:8" x14ac:dyDescent="0.25">
      <c r="B7" s="81"/>
      <c r="C7" s="81"/>
      <c r="D7" s="81"/>
      <c r="E7" s="64"/>
      <c r="F7" s="48"/>
      <c r="G7" s="48"/>
    </row>
    <row r="8" spans="2:8" x14ac:dyDescent="0.25">
      <c r="B8" s="380" t="s">
        <v>375</v>
      </c>
      <c r="C8" s="380"/>
      <c r="D8" s="380"/>
      <c r="E8" s="380"/>
      <c r="F8" s="380"/>
      <c r="G8" s="380"/>
      <c r="H8" s="380"/>
    </row>
    <row r="9" spans="2:8" x14ac:dyDescent="0.25">
      <c r="B9" s="380"/>
      <c r="C9" s="380"/>
      <c r="D9" s="380"/>
      <c r="E9" s="380"/>
      <c r="F9" s="380"/>
      <c r="G9" s="380"/>
      <c r="H9" s="380"/>
    </row>
    <row r="10" spans="2:8" x14ac:dyDescent="0.25">
      <c r="B10" s="88" t="s">
        <v>120</v>
      </c>
      <c r="C10" s="3"/>
      <c r="D10" s="65"/>
      <c r="E10" s="65"/>
      <c r="F10" s="65"/>
      <c r="G10" s="65"/>
      <c r="H10" s="23"/>
    </row>
    <row r="11" spans="2:8" x14ac:dyDescent="0.25">
      <c r="B11" s="381" t="s">
        <v>114</v>
      </c>
      <c r="C11" s="381"/>
      <c r="D11" s="381"/>
      <c r="E11" s="381"/>
      <c r="F11" s="381"/>
      <c r="G11" s="381"/>
      <c r="H11" s="381"/>
    </row>
    <row r="12" spans="2:8" ht="15" customHeight="1" x14ac:dyDescent="0.25">
      <c r="B12" s="89" t="s">
        <v>115</v>
      </c>
      <c r="C12" s="90"/>
      <c r="D12" s="90"/>
      <c r="E12" s="90"/>
      <c r="F12" s="91"/>
      <c r="G12" s="91"/>
      <c r="H12" s="92"/>
    </row>
    <row r="13" spans="2:8" ht="15" customHeight="1" x14ac:dyDescent="0.25">
      <c r="B13" s="93" t="s">
        <v>116</v>
      </c>
      <c r="C13" s="94"/>
      <c r="D13" s="94"/>
      <c r="E13" s="94"/>
      <c r="F13" s="95"/>
      <c r="G13" s="95"/>
      <c r="H13" s="96"/>
    </row>
    <row r="14" spans="2:8" ht="15" customHeight="1" x14ac:dyDescent="0.25">
      <c r="B14" s="93" t="s">
        <v>117</v>
      </c>
      <c r="C14" s="94"/>
      <c r="D14" s="94"/>
      <c r="E14" s="94"/>
      <c r="F14" s="95"/>
      <c r="G14" s="95"/>
      <c r="H14" s="96"/>
    </row>
    <row r="15" spans="2:8" ht="15" customHeight="1" x14ac:dyDescent="0.25">
      <c r="B15" s="66"/>
      <c r="C15" s="94"/>
      <c r="D15" s="382" t="s">
        <v>118</v>
      </c>
      <c r="E15" s="382"/>
      <c r="F15" s="382"/>
      <c r="G15" s="382"/>
      <c r="H15" s="383"/>
    </row>
    <row r="16" spans="2:8" ht="15" customHeight="1" x14ac:dyDescent="0.25">
      <c r="B16" s="66"/>
      <c r="C16" s="94"/>
      <c r="D16" s="382" t="s">
        <v>119</v>
      </c>
      <c r="E16" s="382"/>
      <c r="F16" s="382"/>
      <c r="G16" s="382"/>
      <c r="H16" s="383"/>
    </row>
    <row r="17" spans="1:8" ht="15" customHeight="1" x14ac:dyDescent="0.25">
      <c r="B17" s="66"/>
      <c r="C17" s="94"/>
      <c r="D17" s="382" t="s">
        <v>117</v>
      </c>
      <c r="E17" s="382"/>
      <c r="F17" s="382"/>
      <c r="G17" s="382"/>
      <c r="H17" s="383"/>
    </row>
    <row r="18" spans="1:8" ht="15" customHeight="1" x14ac:dyDescent="0.25">
      <c r="B18" s="67"/>
      <c r="C18" s="97"/>
      <c r="D18" s="384" t="s">
        <v>304</v>
      </c>
      <c r="E18" s="384"/>
      <c r="F18" s="384"/>
      <c r="G18" s="384"/>
      <c r="H18" s="385"/>
    </row>
    <row r="19" spans="1:8" x14ac:dyDescent="0.25">
      <c r="B19" s="378" t="s">
        <v>305</v>
      </c>
      <c r="C19" s="378"/>
      <c r="D19" s="378"/>
      <c r="E19" s="378"/>
      <c r="F19" s="378"/>
      <c r="G19" s="378"/>
      <c r="H19" s="378"/>
    </row>
    <row r="20" spans="1:8" x14ac:dyDescent="0.25">
      <c r="B20" s="378"/>
      <c r="C20" s="378"/>
      <c r="D20" s="378"/>
      <c r="E20" s="378"/>
      <c r="F20" s="378"/>
      <c r="G20" s="378"/>
      <c r="H20" s="378"/>
    </row>
    <row r="21" spans="1:8" ht="18.75" x14ac:dyDescent="0.25">
      <c r="B21" s="386" t="s">
        <v>121</v>
      </c>
      <c r="C21" s="386"/>
      <c r="D21" s="386"/>
      <c r="E21" s="386"/>
      <c r="F21" s="386"/>
      <c r="G21" s="386"/>
      <c r="H21" s="386"/>
    </row>
    <row r="22" spans="1:8" ht="9.9499999999999993" customHeight="1" x14ac:dyDescent="0.25">
      <c r="B22" s="68"/>
      <c r="C22" s="68"/>
      <c r="D22" s="68"/>
      <c r="E22" s="68"/>
      <c r="F22" s="68"/>
      <c r="G22" s="68"/>
      <c r="H22" s="68"/>
    </row>
    <row r="23" spans="1:8" ht="15" customHeight="1" x14ac:dyDescent="0.25">
      <c r="B23" s="387" t="s">
        <v>358</v>
      </c>
      <c r="C23" s="388"/>
      <c r="D23" s="388"/>
      <c r="E23" s="388"/>
      <c r="F23" s="388"/>
      <c r="G23" s="388"/>
      <c r="H23" s="389"/>
    </row>
    <row r="24" spans="1:8" ht="15" customHeight="1" x14ac:dyDescent="0.25">
      <c r="B24" s="390" t="s">
        <v>313</v>
      </c>
      <c r="C24" s="391"/>
      <c r="D24" s="391"/>
      <c r="E24" s="391"/>
      <c r="F24" s="391"/>
      <c r="G24" s="391"/>
      <c r="H24" s="392"/>
    </row>
    <row r="25" spans="1:8" ht="15" customHeight="1" x14ac:dyDescent="0.25">
      <c r="B25" s="393"/>
      <c r="C25" s="394"/>
      <c r="D25" s="394"/>
      <c r="E25" s="394"/>
      <c r="F25" s="394"/>
      <c r="G25" s="394"/>
      <c r="H25" s="395"/>
    </row>
    <row r="26" spans="1:8" ht="15" customHeight="1" x14ac:dyDescent="0.25">
      <c r="B26" s="396" t="s">
        <v>314</v>
      </c>
      <c r="C26" s="397"/>
      <c r="D26" s="397"/>
      <c r="E26" s="397"/>
      <c r="F26" s="397"/>
      <c r="G26" s="397"/>
      <c r="H26" s="398"/>
    </row>
    <row r="27" spans="1:8" ht="9.9499999999999993" customHeight="1" x14ac:dyDescent="0.25">
      <c r="B27" s="68"/>
      <c r="C27" s="68"/>
      <c r="D27" s="68"/>
      <c r="E27" s="68"/>
      <c r="F27" s="68"/>
      <c r="G27" s="68"/>
      <c r="H27" s="68"/>
    </row>
    <row r="28" spans="1:8" ht="18.75" x14ac:dyDescent="0.25">
      <c r="B28" s="266" t="s">
        <v>103</v>
      </c>
      <c r="C28" s="266"/>
      <c r="D28" s="266"/>
      <c r="E28" s="266"/>
      <c r="F28" s="266"/>
      <c r="G28" s="266"/>
      <c r="H28" s="266"/>
    </row>
    <row r="29" spans="1:8" x14ac:dyDescent="0.25">
      <c r="A29" s="82"/>
      <c r="B29" s="213" t="s">
        <v>32</v>
      </c>
      <c r="C29" s="213"/>
      <c r="D29" s="213"/>
      <c r="E29" s="213"/>
      <c r="F29" s="213"/>
      <c r="G29" s="213"/>
      <c r="H29" s="213"/>
    </row>
    <row r="30" spans="1:8" x14ac:dyDescent="0.25">
      <c r="A30" s="82"/>
      <c r="B30" s="221" t="s">
        <v>33</v>
      </c>
      <c r="C30" s="221"/>
      <c r="D30" s="221"/>
      <c r="E30" s="221"/>
      <c r="F30" s="221"/>
      <c r="G30" s="221"/>
      <c r="H30" s="221"/>
    </row>
    <row r="31" spans="1:8" x14ac:dyDescent="0.25">
      <c r="A31" s="374"/>
      <c r="B31" s="221" t="s">
        <v>299</v>
      </c>
      <c r="C31" s="221"/>
      <c r="D31" s="221"/>
      <c r="E31" s="221"/>
      <c r="F31" s="221"/>
      <c r="G31" s="221"/>
      <c r="H31" s="221"/>
    </row>
    <row r="32" spans="1:8" x14ac:dyDescent="0.25">
      <c r="A32" s="374"/>
      <c r="B32" s="221"/>
      <c r="C32" s="221"/>
      <c r="D32" s="221"/>
      <c r="E32" s="221"/>
      <c r="F32" s="221"/>
      <c r="G32" s="221"/>
      <c r="H32" s="221"/>
    </row>
    <row r="33" spans="1:9" x14ac:dyDescent="0.25">
      <c r="A33" s="82"/>
      <c r="B33" s="375" t="s">
        <v>376</v>
      </c>
      <c r="C33" s="375"/>
      <c r="D33" s="375"/>
      <c r="E33" s="375"/>
      <c r="F33" s="375"/>
      <c r="G33" s="375"/>
      <c r="H33" s="375"/>
    </row>
    <row r="34" spans="1:9" x14ac:dyDescent="0.25">
      <c r="A34" s="49"/>
      <c r="B34" s="375" t="s">
        <v>106</v>
      </c>
      <c r="C34" s="375"/>
      <c r="D34" s="375"/>
      <c r="E34" s="375"/>
      <c r="F34" s="375"/>
      <c r="G34" s="375"/>
      <c r="H34" s="375"/>
    </row>
    <row r="35" spans="1:9" x14ac:dyDescent="0.25">
      <c r="A35" s="23"/>
      <c r="B35" s="375" t="s">
        <v>122</v>
      </c>
      <c r="C35" s="375"/>
      <c r="D35" s="375"/>
      <c r="E35" s="375"/>
      <c r="F35" s="375"/>
      <c r="G35" s="375"/>
      <c r="H35" s="375"/>
    </row>
    <row r="36" spans="1:9" ht="5.0999999999999996" customHeight="1" x14ac:dyDescent="0.25">
      <c r="B36" s="81"/>
      <c r="C36" s="81"/>
      <c r="D36" s="81"/>
      <c r="E36" s="81"/>
      <c r="F36" s="48"/>
      <c r="G36" s="48"/>
    </row>
    <row r="37" spans="1:9" ht="18.75" x14ac:dyDescent="0.25">
      <c r="B37" s="266" t="s">
        <v>123</v>
      </c>
      <c r="C37" s="266"/>
      <c r="D37" s="266"/>
      <c r="E37" s="266"/>
      <c r="F37" s="266"/>
      <c r="G37" s="266"/>
      <c r="H37" s="266"/>
    </row>
    <row r="38" spans="1:9" x14ac:dyDescent="0.25">
      <c r="B38" s="213" t="s">
        <v>124</v>
      </c>
      <c r="C38" s="213"/>
      <c r="D38" s="213"/>
      <c r="E38" s="213"/>
      <c r="F38" s="213"/>
      <c r="G38" s="213"/>
      <c r="H38" s="213"/>
    </row>
    <row r="39" spans="1:9" x14ac:dyDescent="0.25">
      <c r="B39" s="376" t="s">
        <v>127</v>
      </c>
      <c r="C39" s="376"/>
      <c r="D39" s="376"/>
      <c r="E39" s="376"/>
      <c r="F39" s="376"/>
      <c r="G39" s="376"/>
      <c r="H39" s="376"/>
    </row>
    <row r="40" spans="1:9" ht="5.0999999999999996" customHeight="1" x14ac:dyDescent="0.25">
      <c r="B40" s="81"/>
      <c r="C40" s="81"/>
      <c r="D40" s="81"/>
      <c r="E40" s="81"/>
      <c r="F40" s="48"/>
      <c r="G40" s="48"/>
    </row>
    <row r="41" spans="1:9" ht="18.75" x14ac:dyDescent="0.25">
      <c r="A41" s="3"/>
      <c r="B41" s="266" t="s">
        <v>165</v>
      </c>
      <c r="C41" s="266"/>
      <c r="D41" s="266"/>
      <c r="E41" s="266"/>
      <c r="F41" s="266"/>
      <c r="G41" s="266"/>
      <c r="H41" s="266"/>
      <c r="I41" s="50"/>
    </row>
    <row r="42" spans="1:9" ht="29.25" customHeight="1" x14ac:dyDescent="0.25">
      <c r="B42" s="271" t="s">
        <v>164</v>
      </c>
      <c r="C42" s="271"/>
      <c r="D42" s="271"/>
      <c r="E42" s="271"/>
      <c r="F42" s="271"/>
      <c r="G42" s="271"/>
      <c r="H42" s="271"/>
    </row>
    <row r="43" spans="1:9" ht="15.75" x14ac:dyDescent="0.25">
      <c r="B43" s="126" t="s">
        <v>57</v>
      </c>
      <c r="C43" s="24"/>
      <c r="D43" s="24"/>
      <c r="E43" s="22"/>
      <c r="F43" s="22"/>
      <c r="G43" s="33"/>
      <c r="H43" s="33"/>
    </row>
    <row r="44" spans="1:9" x14ac:dyDescent="0.25">
      <c r="B44" s="271" t="s">
        <v>377</v>
      </c>
      <c r="C44" s="271"/>
      <c r="D44" s="271"/>
      <c r="E44" s="271"/>
      <c r="F44" s="271"/>
      <c r="G44" s="271"/>
      <c r="H44" s="271"/>
    </row>
    <row r="45" spans="1:9" ht="28.5" customHeight="1" x14ac:dyDescent="0.25">
      <c r="B45" s="271"/>
      <c r="C45" s="271"/>
      <c r="D45" s="271"/>
      <c r="E45" s="271"/>
      <c r="F45" s="271"/>
      <c r="G45" s="271"/>
      <c r="H45" s="271"/>
    </row>
    <row r="46" spans="1:9" ht="15.75" x14ac:dyDescent="0.25">
      <c r="B46" s="126" t="s">
        <v>58</v>
      </c>
      <c r="C46" s="122"/>
      <c r="D46" s="122"/>
      <c r="E46" s="122"/>
      <c r="F46" s="122"/>
      <c r="G46" s="22"/>
      <c r="H46" s="22"/>
    </row>
    <row r="47" spans="1:9" x14ac:dyDescent="0.25">
      <c r="B47" s="271" t="s">
        <v>307</v>
      </c>
      <c r="C47" s="271"/>
      <c r="D47" s="271"/>
      <c r="E47" s="271"/>
      <c r="F47" s="271"/>
      <c r="G47" s="271"/>
      <c r="H47" s="271"/>
    </row>
    <row r="48" spans="1:9" x14ac:dyDescent="0.25">
      <c r="B48" s="271"/>
      <c r="C48" s="271"/>
      <c r="D48" s="271"/>
      <c r="E48" s="271"/>
      <c r="F48" s="271"/>
      <c r="G48" s="271"/>
      <c r="H48" s="271"/>
    </row>
    <row r="49" spans="2:8" ht="15.75" x14ac:dyDescent="0.25">
      <c r="B49" s="126" t="s">
        <v>59</v>
      </c>
      <c r="C49" s="122"/>
      <c r="D49" s="122"/>
      <c r="E49" s="122"/>
      <c r="F49" s="122"/>
      <c r="G49" s="34"/>
      <c r="H49" s="34"/>
    </row>
    <row r="50" spans="2:8" x14ac:dyDescent="0.25">
      <c r="B50" s="271" t="s">
        <v>167</v>
      </c>
      <c r="C50" s="271"/>
      <c r="D50" s="271"/>
      <c r="E50" s="271"/>
      <c r="F50" s="271"/>
      <c r="G50" s="271"/>
      <c r="H50" s="271"/>
    </row>
    <row r="51" spans="2:8" ht="15.75" x14ac:dyDescent="0.25">
      <c r="B51" s="126" t="s">
        <v>168</v>
      </c>
      <c r="C51" s="84"/>
      <c r="D51" s="84"/>
      <c r="E51" s="84"/>
      <c r="F51" s="84"/>
      <c r="G51" s="84"/>
      <c r="H51" s="84"/>
    </row>
    <row r="52" spans="2:8" ht="15" customHeight="1" x14ac:dyDescent="0.25">
      <c r="B52" s="271" t="s">
        <v>308</v>
      </c>
      <c r="C52" s="271"/>
      <c r="D52" s="271"/>
      <c r="E52" s="271"/>
      <c r="F52" s="271"/>
      <c r="G52" s="271"/>
      <c r="H52" s="271"/>
    </row>
    <row r="53" spans="2:8" x14ac:dyDescent="0.25">
      <c r="B53" s="271"/>
      <c r="C53" s="271"/>
      <c r="D53" s="271"/>
      <c r="E53" s="271"/>
      <c r="F53" s="271"/>
      <c r="G53" s="271"/>
      <c r="H53" s="271"/>
    </row>
    <row r="54" spans="2:8" x14ac:dyDescent="0.25">
      <c r="B54" s="148" t="s">
        <v>262</v>
      </c>
      <c r="C54" s="149"/>
      <c r="D54" s="149"/>
      <c r="E54" s="149"/>
      <c r="F54" s="149"/>
      <c r="G54" s="149"/>
      <c r="H54" s="149"/>
    </row>
    <row r="55" spans="2:8" x14ac:dyDescent="0.25">
      <c r="B55" s="377" t="s">
        <v>263</v>
      </c>
      <c r="C55" s="237"/>
      <c r="D55" s="237"/>
      <c r="E55" s="237"/>
      <c r="F55" s="237"/>
      <c r="G55" s="237"/>
      <c r="H55" s="237"/>
    </row>
    <row r="56" spans="2:8" x14ac:dyDescent="0.25">
      <c r="B56" s="272" t="s">
        <v>169</v>
      </c>
      <c r="C56" s="272"/>
      <c r="D56" s="272"/>
      <c r="E56" s="272"/>
      <c r="F56" s="272"/>
      <c r="G56" s="272"/>
      <c r="H56" s="272"/>
    </row>
    <row r="57" spans="2:8" ht="15" customHeight="1" x14ac:dyDescent="0.25">
      <c r="B57" s="3"/>
      <c r="C57" s="3"/>
      <c r="D57" s="3"/>
      <c r="E57" s="3"/>
      <c r="F57" s="3"/>
      <c r="G57" s="3"/>
      <c r="H57" s="3"/>
    </row>
    <row r="58" spans="2:8" ht="18.75" x14ac:dyDescent="0.25">
      <c r="B58" s="266" t="s">
        <v>170</v>
      </c>
      <c r="C58" s="266"/>
      <c r="D58" s="266"/>
      <c r="E58" s="266"/>
      <c r="F58" s="266"/>
      <c r="G58" s="266"/>
      <c r="H58" s="266"/>
    </row>
    <row r="59" spans="2:8" x14ac:dyDescent="0.25">
      <c r="B59" s="271" t="s">
        <v>233</v>
      </c>
      <c r="C59" s="271"/>
      <c r="D59" s="271"/>
      <c r="E59" s="271"/>
      <c r="F59" s="271"/>
      <c r="G59" s="271"/>
      <c r="H59" s="271"/>
    </row>
    <row r="60" spans="2:8" ht="15.75" x14ac:dyDescent="0.25">
      <c r="B60" s="126" t="s">
        <v>57</v>
      </c>
      <c r="C60" s="127"/>
      <c r="D60" s="127"/>
      <c r="E60" s="22"/>
      <c r="F60" s="22"/>
      <c r="G60" s="126"/>
      <c r="H60" s="126"/>
    </row>
    <row r="61" spans="2:8" x14ac:dyDescent="0.25">
      <c r="B61" s="271" t="s">
        <v>378</v>
      </c>
      <c r="C61" s="271"/>
      <c r="D61" s="271"/>
      <c r="E61" s="271"/>
      <c r="F61" s="271"/>
      <c r="G61" s="271"/>
      <c r="H61" s="271"/>
    </row>
    <row r="62" spans="2:8" ht="27" customHeight="1" x14ac:dyDescent="0.25">
      <c r="B62" s="271"/>
      <c r="C62" s="271"/>
      <c r="D62" s="271"/>
      <c r="E62" s="271"/>
      <c r="F62" s="271"/>
      <c r="G62" s="271"/>
      <c r="H62" s="271"/>
    </row>
    <row r="63" spans="2:8" ht="15.75" x14ac:dyDescent="0.25">
      <c r="B63" s="126" t="s">
        <v>58</v>
      </c>
      <c r="C63" s="122"/>
      <c r="D63" s="122"/>
      <c r="E63" s="122"/>
      <c r="F63" s="122"/>
      <c r="G63" s="22"/>
      <c r="H63" s="22"/>
    </row>
    <row r="64" spans="2:8" x14ac:dyDescent="0.25">
      <c r="B64" s="271" t="s">
        <v>311</v>
      </c>
      <c r="C64" s="271"/>
      <c r="D64" s="271"/>
      <c r="E64" s="271"/>
      <c r="F64" s="271"/>
      <c r="G64" s="271"/>
      <c r="H64" s="271"/>
    </row>
    <row r="65" spans="2:8" x14ac:dyDescent="0.25">
      <c r="B65" s="271"/>
      <c r="C65" s="271"/>
      <c r="D65" s="271"/>
      <c r="E65" s="271"/>
      <c r="F65" s="271"/>
      <c r="G65" s="271"/>
      <c r="H65" s="271"/>
    </row>
    <row r="66" spans="2:8" ht="15.75" x14ac:dyDescent="0.25">
      <c r="B66" s="126" t="s">
        <v>59</v>
      </c>
      <c r="C66" s="128"/>
      <c r="D66" s="128"/>
      <c r="E66" s="128"/>
      <c r="F66" s="128"/>
      <c r="G66" s="77"/>
      <c r="H66" s="77"/>
    </row>
    <row r="67" spans="2:8" x14ac:dyDescent="0.25">
      <c r="B67" s="271" t="s">
        <v>167</v>
      </c>
      <c r="C67" s="271"/>
      <c r="D67" s="271"/>
      <c r="E67" s="271"/>
      <c r="F67" s="271"/>
      <c r="G67" s="271"/>
      <c r="H67" s="271"/>
    </row>
    <row r="68" spans="2:8" x14ac:dyDescent="0.25">
      <c r="B68" s="237" t="s">
        <v>262</v>
      </c>
      <c r="C68" s="237"/>
      <c r="D68" s="237"/>
      <c r="E68" s="237"/>
      <c r="F68" s="237"/>
      <c r="G68" s="237"/>
      <c r="H68" s="237"/>
    </row>
    <row r="69" spans="2:8" x14ac:dyDescent="0.25">
      <c r="B69" s="237" t="s">
        <v>263</v>
      </c>
      <c r="C69" s="237"/>
      <c r="D69" s="237"/>
      <c r="E69" s="237"/>
      <c r="F69" s="237"/>
      <c r="G69" s="237"/>
      <c r="H69" s="237"/>
    </row>
    <row r="70" spans="2:8" ht="15" customHeight="1" x14ac:dyDescent="0.25">
      <c r="B70" s="3"/>
      <c r="C70" s="3"/>
      <c r="D70" s="3"/>
      <c r="E70" s="3"/>
      <c r="F70" s="3"/>
      <c r="G70" s="3"/>
      <c r="H70" s="3"/>
    </row>
    <row r="71" spans="2:8" ht="18.75" x14ac:dyDescent="0.25">
      <c r="B71" s="266" t="s">
        <v>194</v>
      </c>
      <c r="C71" s="266"/>
      <c r="D71" s="266"/>
      <c r="E71" s="266"/>
      <c r="F71" s="266"/>
      <c r="G71" s="266"/>
      <c r="H71" s="266"/>
    </row>
    <row r="72" spans="2:8" ht="15" customHeight="1" x14ac:dyDescent="0.25">
      <c r="B72" s="271" t="s">
        <v>379</v>
      </c>
      <c r="C72" s="271"/>
      <c r="D72" s="271"/>
      <c r="E72" s="271"/>
      <c r="F72" s="271"/>
      <c r="G72" s="271"/>
      <c r="H72" s="271"/>
    </row>
    <row r="73" spans="2:8" x14ac:dyDescent="0.25">
      <c r="B73" s="271"/>
      <c r="C73" s="271"/>
      <c r="D73" s="271"/>
      <c r="E73" s="271"/>
      <c r="F73" s="271"/>
      <c r="G73" s="271"/>
      <c r="H73" s="271"/>
    </row>
    <row r="74" spans="2:8" ht="15.75" x14ac:dyDescent="0.25">
      <c r="B74" s="126" t="s">
        <v>57</v>
      </c>
      <c r="C74" s="85"/>
      <c r="D74" s="85"/>
      <c r="E74" s="22"/>
      <c r="F74" s="22"/>
      <c r="G74" s="22"/>
      <c r="H74" s="22"/>
    </row>
    <row r="75" spans="2:8" x14ac:dyDescent="0.25">
      <c r="B75" s="276" t="s">
        <v>371</v>
      </c>
      <c r="C75" s="276"/>
      <c r="D75" s="276"/>
      <c r="E75" s="276"/>
      <c r="F75" s="276"/>
      <c r="G75" s="276"/>
      <c r="H75" s="276"/>
    </row>
    <row r="76" spans="2:8" x14ac:dyDescent="0.25">
      <c r="B76" s="210" t="s">
        <v>372</v>
      </c>
      <c r="C76" s="210"/>
      <c r="D76" s="210"/>
      <c r="E76" s="210"/>
      <c r="F76" s="210"/>
      <c r="G76" s="210"/>
      <c r="H76" s="210"/>
    </row>
    <row r="77" spans="2:8" x14ac:dyDescent="0.25">
      <c r="B77" s="276" t="s">
        <v>136</v>
      </c>
      <c r="C77" s="276"/>
      <c r="D77" s="276"/>
      <c r="E77" s="276"/>
      <c r="F77" s="276"/>
      <c r="G77" s="276"/>
      <c r="H77" s="276"/>
    </row>
    <row r="78" spans="2:8" ht="15.75" x14ac:dyDescent="0.25">
      <c r="B78" s="126" t="s">
        <v>58</v>
      </c>
      <c r="C78" s="128"/>
      <c r="D78" s="128"/>
      <c r="E78" s="128"/>
      <c r="F78" s="128"/>
      <c r="G78" s="22"/>
      <c r="H78" s="22"/>
    </row>
    <row r="79" spans="2:8" x14ac:dyDescent="0.25">
      <c r="B79" s="271" t="s">
        <v>307</v>
      </c>
      <c r="C79" s="271"/>
      <c r="D79" s="271"/>
      <c r="E79" s="271"/>
      <c r="F79" s="271"/>
      <c r="G79" s="271"/>
      <c r="H79" s="271"/>
    </row>
    <row r="80" spans="2:8" x14ac:dyDescent="0.25">
      <c r="B80" s="271"/>
      <c r="C80" s="271"/>
      <c r="D80" s="271"/>
      <c r="E80" s="271"/>
      <c r="F80" s="271"/>
      <c r="G80" s="271"/>
      <c r="H80" s="271"/>
    </row>
    <row r="81" spans="2:8" ht="15.75" x14ac:dyDescent="0.25">
      <c r="B81" s="126" t="s">
        <v>59</v>
      </c>
      <c r="C81" s="128"/>
      <c r="D81" s="128"/>
      <c r="E81" s="128"/>
      <c r="F81" s="128"/>
      <c r="G81" s="77"/>
      <c r="H81" s="77"/>
    </row>
    <row r="82" spans="2:8" x14ac:dyDescent="0.25">
      <c r="B82" s="271" t="s">
        <v>167</v>
      </c>
      <c r="C82" s="271"/>
      <c r="D82" s="271"/>
      <c r="E82" s="271"/>
      <c r="F82" s="271"/>
      <c r="G82" s="271"/>
      <c r="H82" s="271"/>
    </row>
    <row r="83" spans="2:8" x14ac:dyDescent="0.25">
      <c r="B83" s="237" t="s">
        <v>262</v>
      </c>
      <c r="C83" s="237"/>
      <c r="D83" s="237"/>
      <c r="E83" s="237"/>
      <c r="F83" s="237"/>
      <c r="G83" s="237"/>
      <c r="H83" s="237"/>
    </row>
    <row r="84" spans="2:8" x14ac:dyDescent="0.25">
      <c r="B84" s="237" t="s">
        <v>263</v>
      </c>
      <c r="C84" s="237"/>
      <c r="D84" s="237"/>
      <c r="E84" s="237"/>
      <c r="F84" s="237"/>
      <c r="G84" s="237"/>
      <c r="H84" s="237"/>
    </row>
    <row r="85" spans="2:8" ht="9.9499999999999993" customHeight="1" x14ac:dyDescent="0.25"/>
    <row r="86" spans="2:8" ht="15.75" x14ac:dyDescent="0.25">
      <c r="B86" s="273" t="s">
        <v>195</v>
      </c>
      <c r="C86" s="274"/>
      <c r="D86" s="274"/>
      <c r="E86" s="274"/>
      <c r="F86" s="274"/>
      <c r="G86" s="274"/>
      <c r="H86" s="275"/>
    </row>
    <row r="87" spans="2:8" ht="15.75" x14ac:dyDescent="0.25">
      <c r="B87" s="268" t="s">
        <v>62</v>
      </c>
      <c r="C87" s="269"/>
      <c r="D87" s="269"/>
      <c r="E87" s="269"/>
      <c r="F87" s="269"/>
      <c r="G87" s="269"/>
      <c r="H87" s="270"/>
    </row>
    <row r="89" spans="2:8" ht="18.75" x14ac:dyDescent="0.25">
      <c r="B89" s="370" t="s">
        <v>70</v>
      </c>
      <c r="C89" s="370"/>
      <c r="D89" s="370"/>
      <c r="E89" s="370"/>
      <c r="F89" s="370"/>
      <c r="G89" s="370"/>
      <c r="H89" s="370"/>
    </row>
    <row r="90" spans="2:8" ht="15" customHeight="1" x14ac:dyDescent="0.25">
      <c r="B90" s="213" t="s">
        <v>330</v>
      </c>
      <c r="C90" s="213"/>
      <c r="D90" s="213"/>
      <c r="E90" s="213"/>
      <c r="F90" s="213"/>
      <c r="G90" s="213"/>
      <c r="H90" s="213"/>
    </row>
    <row r="91" spans="2:8" ht="9.9499999999999993" customHeight="1" x14ac:dyDescent="0.25">
      <c r="B91" s="141"/>
      <c r="C91" s="71"/>
      <c r="D91" s="71"/>
      <c r="E91" s="71"/>
      <c r="F91" s="71"/>
      <c r="G91" s="71"/>
      <c r="H91" s="71"/>
    </row>
    <row r="92" spans="2:8" ht="15" customHeight="1" x14ac:dyDescent="0.25">
      <c r="B92" s="136" t="s">
        <v>211</v>
      </c>
      <c r="C92" s="71"/>
      <c r="D92" s="71"/>
      <c r="E92" s="71"/>
      <c r="F92" s="71"/>
      <c r="G92" s="71"/>
      <c r="H92" s="71"/>
    </row>
    <row r="93" spans="2:8" ht="15" customHeight="1" x14ac:dyDescent="0.25">
      <c r="B93" s="271" t="s">
        <v>212</v>
      </c>
      <c r="C93" s="271"/>
      <c r="D93" s="271"/>
      <c r="E93" s="271"/>
      <c r="F93" s="271"/>
      <c r="G93" s="271"/>
      <c r="H93" s="271"/>
    </row>
    <row r="94" spans="2:8" ht="15" customHeight="1" x14ac:dyDescent="0.25">
      <c r="B94" s="124" t="s">
        <v>213</v>
      </c>
      <c r="C94" s="123"/>
      <c r="D94" s="123"/>
      <c r="E94" s="123"/>
      <c r="F94" s="123"/>
      <c r="G94" s="123"/>
      <c r="H94" s="123"/>
    </row>
    <row r="95" spans="2:8" ht="15" customHeight="1" x14ac:dyDescent="0.25">
      <c r="B95" s="124" t="s">
        <v>214</v>
      </c>
      <c r="C95" s="51"/>
      <c r="D95" s="51"/>
      <c r="E95" s="51"/>
      <c r="F95" s="51"/>
      <c r="G95" s="51"/>
      <c r="H95" s="51"/>
    </row>
    <row r="96" spans="2:8" ht="15" customHeight="1" x14ac:dyDescent="0.25">
      <c r="B96" s="271" t="s">
        <v>215</v>
      </c>
      <c r="C96" s="271"/>
      <c r="D96" s="51"/>
      <c r="E96" s="51"/>
      <c r="F96" s="51"/>
      <c r="G96" s="51"/>
      <c r="H96" s="51"/>
    </row>
    <row r="97" spans="2:8" ht="15" customHeight="1" x14ac:dyDescent="0.25">
      <c r="B97" s="271" t="s">
        <v>331</v>
      </c>
      <c r="C97" s="271"/>
      <c r="D97" s="51"/>
      <c r="E97" s="51"/>
      <c r="F97" s="51"/>
      <c r="G97" s="51"/>
      <c r="H97" s="51"/>
    </row>
    <row r="98" spans="2:8" ht="9.9499999999999993" customHeight="1" x14ac:dyDescent="0.25">
      <c r="B98" s="51"/>
      <c r="C98" s="51"/>
      <c r="D98" s="51"/>
      <c r="E98" s="51"/>
      <c r="F98" s="51"/>
      <c r="G98" s="51"/>
      <c r="H98" s="51"/>
    </row>
    <row r="99" spans="2:8" ht="15" customHeight="1" x14ac:dyDescent="0.25">
      <c r="B99" s="136" t="s">
        <v>104</v>
      </c>
      <c r="C99" s="267" t="s">
        <v>105</v>
      </c>
      <c r="D99" s="267"/>
      <c r="E99" s="267"/>
      <c r="F99" s="267"/>
      <c r="G99" s="267"/>
      <c r="H99" s="267"/>
    </row>
    <row r="100" spans="2:8" ht="15" customHeight="1" x14ac:dyDescent="0.25">
      <c r="B100" s="271" t="s">
        <v>332</v>
      </c>
      <c r="C100" s="271"/>
      <c r="D100" s="271"/>
      <c r="E100" s="271"/>
      <c r="F100" s="271"/>
      <c r="G100" s="271"/>
      <c r="H100" s="271"/>
    </row>
    <row r="101" spans="2:8" ht="15" customHeight="1" x14ac:dyDescent="0.25">
      <c r="B101" s="271" t="s">
        <v>341</v>
      </c>
      <c r="C101" s="271"/>
      <c r="D101" s="271"/>
      <c r="E101" s="271"/>
      <c r="F101" s="271"/>
      <c r="G101" s="271"/>
      <c r="H101" s="271"/>
    </row>
    <row r="102" spans="2:8" ht="15" customHeight="1" x14ac:dyDescent="0.25">
      <c r="B102" s="271" t="s">
        <v>333</v>
      </c>
      <c r="C102" s="271"/>
      <c r="D102" s="271"/>
      <c r="E102" s="271"/>
      <c r="F102" s="271"/>
      <c r="G102" s="271"/>
      <c r="H102" s="271"/>
    </row>
    <row r="103" spans="2:8" ht="15" customHeight="1" x14ac:dyDescent="0.25">
      <c r="B103" s="271" t="s">
        <v>334</v>
      </c>
      <c r="C103" s="271"/>
      <c r="D103" s="271"/>
      <c r="E103" s="271"/>
      <c r="F103" s="271"/>
      <c r="G103" s="271"/>
      <c r="H103" s="271"/>
    </row>
    <row r="104" spans="2:8" ht="15" customHeight="1" x14ac:dyDescent="0.25">
      <c r="B104" s="328" t="s">
        <v>343</v>
      </c>
      <c r="C104" s="328"/>
      <c r="D104" s="328"/>
      <c r="E104" s="328"/>
      <c r="F104" s="328"/>
      <c r="G104" s="328"/>
      <c r="H104" s="328"/>
    </row>
    <row r="105" spans="2:8" ht="15" customHeight="1" x14ac:dyDescent="0.25">
      <c r="B105" s="271" t="s">
        <v>335</v>
      </c>
      <c r="C105" s="271"/>
      <c r="D105" s="271"/>
      <c r="E105" s="271"/>
      <c r="F105" s="271"/>
      <c r="G105" s="271"/>
      <c r="H105" s="271"/>
    </row>
    <row r="106" spans="2:8" ht="15" customHeight="1" x14ac:dyDescent="0.25">
      <c r="B106" s="328" t="s">
        <v>336</v>
      </c>
      <c r="C106" s="328"/>
      <c r="D106" s="328"/>
      <c r="E106" s="328"/>
      <c r="F106" s="328"/>
      <c r="G106" s="328"/>
      <c r="H106" s="328"/>
    </row>
    <row r="107" spans="2:8" ht="15" customHeight="1" x14ac:dyDescent="0.25">
      <c r="B107" s="271" t="s">
        <v>339</v>
      </c>
      <c r="C107" s="271"/>
      <c r="D107" s="271"/>
      <c r="E107" s="271"/>
      <c r="F107" s="271"/>
      <c r="G107" s="271"/>
      <c r="H107" s="271"/>
    </row>
    <row r="108" spans="2:8" ht="15" customHeight="1" x14ac:dyDescent="0.25">
      <c r="B108" s="271" t="s">
        <v>338</v>
      </c>
      <c r="C108" s="271"/>
      <c r="D108" s="271"/>
      <c r="E108" s="271"/>
      <c r="F108" s="271"/>
      <c r="G108" s="271"/>
      <c r="H108" s="271"/>
    </row>
    <row r="109" spans="2:8" ht="15" customHeight="1" x14ac:dyDescent="0.25">
      <c r="B109" s="272" t="s">
        <v>235</v>
      </c>
      <c r="C109" s="272"/>
      <c r="D109" s="272"/>
      <c r="E109" s="272"/>
      <c r="F109" s="272"/>
      <c r="G109" s="272"/>
      <c r="H109" s="272"/>
    </row>
    <row r="110" spans="2:8" ht="9.9499999999999993" customHeight="1" x14ac:dyDescent="0.25">
      <c r="B110" s="141"/>
      <c r="C110" s="141"/>
      <c r="D110" s="141"/>
      <c r="E110" s="141"/>
      <c r="F110" s="141"/>
      <c r="G110" s="141"/>
      <c r="H110" s="141"/>
    </row>
    <row r="111" spans="2:8" ht="15" customHeight="1" x14ac:dyDescent="0.25">
      <c r="B111" s="136" t="s">
        <v>351</v>
      </c>
      <c r="C111" s="141"/>
      <c r="D111" s="141"/>
      <c r="E111" s="141"/>
      <c r="F111" s="141"/>
      <c r="G111" s="141"/>
      <c r="H111" s="141"/>
    </row>
    <row r="112" spans="2:8" ht="15" customHeight="1" x14ac:dyDescent="0.25">
      <c r="B112" s="140" t="s">
        <v>225</v>
      </c>
      <c r="C112" s="271" t="s">
        <v>226</v>
      </c>
      <c r="D112" s="271"/>
      <c r="E112" s="271"/>
      <c r="F112" s="271"/>
      <c r="G112" s="271"/>
      <c r="H112" s="271"/>
    </row>
    <row r="113" spans="2:9" ht="15" customHeight="1" x14ac:dyDescent="0.25">
      <c r="B113" s="271" t="s">
        <v>347</v>
      </c>
      <c r="C113" s="271"/>
      <c r="D113" s="271"/>
      <c r="E113" s="271"/>
      <c r="F113" s="271"/>
      <c r="G113" s="271"/>
      <c r="H113" s="271"/>
    </row>
    <row r="114" spans="2:9" ht="15" customHeight="1" x14ac:dyDescent="0.25">
      <c r="B114" s="372" t="s">
        <v>348</v>
      </c>
      <c r="C114" s="372"/>
      <c r="D114" s="372"/>
      <c r="E114" s="372"/>
      <c r="F114" s="372"/>
      <c r="G114" s="372"/>
      <c r="H114" s="372"/>
    </row>
    <row r="115" spans="2:9" ht="15" customHeight="1" x14ac:dyDescent="0.25">
      <c r="B115" s="372" t="s">
        <v>349</v>
      </c>
      <c r="C115" s="372"/>
      <c r="D115" s="372"/>
      <c r="E115" s="372"/>
      <c r="F115" s="372"/>
      <c r="G115" s="372"/>
      <c r="H115" s="372"/>
    </row>
    <row r="116" spans="2:9" ht="15" customHeight="1" x14ac:dyDescent="0.25">
      <c r="B116" s="140" t="s">
        <v>352</v>
      </c>
      <c r="C116" s="139"/>
      <c r="D116" s="139"/>
      <c r="E116" s="139"/>
      <c r="F116" s="139"/>
      <c r="G116" s="139"/>
      <c r="H116" s="139"/>
    </row>
    <row r="117" spans="2:9" ht="15" customHeight="1" x14ac:dyDescent="0.25">
      <c r="B117" s="372" t="s">
        <v>350</v>
      </c>
      <c r="C117" s="372"/>
      <c r="D117" s="372"/>
      <c r="E117" s="372"/>
      <c r="F117" s="372"/>
      <c r="G117" s="372"/>
      <c r="H117" s="372"/>
    </row>
    <row r="118" spans="2:9" ht="9.9499999999999993" customHeight="1" x14ac:dyDescent="0.25">
      <c r="B118" s="139"/>
      <c r="C118" s="139"/>
      <c r="D118" s="139"/>
      <c r="E118" s="139"/>
      <c r="F118" s="139"/>
      <c r="G118" s="139"/>
      <c r="H118" s="139"/>
    </row>
    <row r="119" spans="2:9" ht="15" customHeight="1" x14ac:dyDescent="0.25">
      <c r="B119" s="354" t="s">
        <v>224</v>
      </c>
      <c r="C119" s="354"/>
      <c r="D119" s="141"/>
      <c r="E119" s="141"/>
      <c r="F119" s="141"/>
      <c r="G119" s="141"/>
      <c r="H119" s="141"/>
    </row>
    <row r="120" spans="2:9" ht="15" customHeight="1" x14ac:dyDescent="0.25">
      <c r="B120" s="140" t="s">
        <v>228</v>
      </c>
      <c r="C120" s="373" t="s">
        <v>357</v>
      </c>
      <c r="D120" s="373"/>
      <c r="E120" s="373"/>
      <c r="F120" s="373"/>
      <c r="G120" s="373"/>
      <c r="H120" s="373"/>
    </row>
    <row r="121" spans="2:9" ht="15" customHeight="1" x14ac:dyDescent="0.25">
      <c r="B121" s="140" t="s">
        <v>229</v>
      </c>
      <c r="C121" s="373" t="s">
        <v>353</v>
      </c>
      <c r="D121" s="373"/>
      <c r="E121" s="373"/>
      <c r="F121" s="373"/>
      <c r="G121" s="373"/>
      <c r="H121" s="373"/>
    </row>
    <row r="122" spans="2:9" x14ac:dyDescent="0.25">
      <c r="B122" s="140" t="s">
        <v>227</v>
      </c>
      <c r="C122" s="373" t="s">
        <v>354</v>
      </c>
      <c r="D122" s="373"/>
      <c r="E122" s="373"/>
      <c r="F122" s="373"/>
      <c r="G122" s="373"/>
      <c r="H122" s="373"/>
    </row>
    <row r="123" spans="2:9" ht="15" customHeight="1" x14ac:dyDescent="0.25">
      <c r="B123" s="140" t="s">
        <v>230</v>
      </c>
      <c r="C123" s="373" t="s">
        <v>355</v>
      </c>
      <c r="D123" s="373"/>
      <c r="E123" s="373"/>
      <c r="F123" s="373"/>
      <c r="G123" s="373"/>
      <c r="H123" s="373"/>
    </row>
    <row r="124" spans="2:9" x14ac:dyDescent="0.25">
      <c r="B124" s="140" t="s">
        <v>231</v>
      </c>
      <c r="C124" s="373" t="s">
        <v>356</v>
      </c>
      <c r="D124" s="373"/>
      <c r="E124" s="373"/>
      <c r="F124" s="373"/>
      <c r="G124" s="373"/>
      <c r="H124" s="373"/>
    </row>
    <row r="125" spans="2:9" x14ac:dyDescent="0.25">
      <c r="B125" s="140"/>
      <c r="C125" s="142"/>
      <c r="D125" s="142"/>
      <c r="E125" s="142"/>
      <c r="F125" s="142"/>
      <c r="G125" s="142"/>
      <c r="H125" s="142"/>
    </row>
    <row r="126" spans="2:9" ht="18.75" x14ac:dyDescent="0.25">
      <c r="B126" s="370" t="s">
        <v>264</v>
      </c>
      <c r="C126" s="370"/>
      <c r="D126" s="370"/>
      <c r="E126" s="370"/>
      <c r="F126" s="370"/>
      <c r="G126" s="370"/>
      <c r="H126" s="370"/>
      <c r="I126" s="52"/>
    </row>
    <row r="127" spans="2:9" ht="18.75" x14ac:dyDescent="0.25">
      <c r="B127" s="371" t="s">
        <v>236</v>
      </c>
      <c r="C127" s="371"/>
      <c r="D127" s="371"/>
      <c r="E127" s="371"/>
      <c r="F127" s="371"/>
      <c r="G127" s="371"/>
      <c r="H127" s="371"/>
      <c r="I127" s="54"/>
    </row>
    <row r="128" spans="2:9" ht="15" customHeight="1" x14ac:dyDescent="0.25">
      <c r="B128" s="313" t="s">
        <v>266</v>
      </c>
      <c r="C128" s="314"/>
      <c r="D128" s="314"/>
      <c r="E128" s="314"/>
      <c r="F128" s="314"/>
      <c r="G128" s="314"/>
      <c r="H128" s="315"/>
    </row>
    <row r="129" spans="1:9" x14ac:dyDescent="0.25">
      <c r="B129" s="316"/>
      <c r="C129" s="317"/>
      <c r="D129" s="317"/>
      <c r="E129" s="317"/>
      <c r="F129" s="317"/>
      <c r="G129" s="317"/>
      <c r="H129" s="318"/>
    </row>
    <row r="130" spans="1:9" x14ac:dyDescent="0.25">
      <c r="B130" s="319"/>
      <c r="C130" s="320"/>
      <c r="D130" s="320"/>
      <c r="E130" s="320"/>
      <c r="F130" s="320"/>
      <c r="G130" s="320"/>
      <c r="H130" s="321"/>
    </row>
    <row r="131" spans="1:9" x14ac:dyDescent="0.25"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B132" s="137" t="s">
        <v>72</v>
      </c>
      <c r="C132" s="137"/>
      <c r="D132" s="137"/>
      <c r="E132" s="25"/>
      <c r="F132" s="25"/>
      <c r="G132" s="25"/>
      <c r="H132" s="25"/>
      <c r="I132" s="25"/>
    </row>
    <row r="133" spans="1:9" ht="15" customHeight="1" x14ac:dyDescent="0.25">
      <c r="B133" s="305" t="s">
        <v>196</v>
      </c>
      <c r="C133" s="305"/>
      <c r="D133" s="305"/>
      <c r="E133" s="305"/>
      <c r="F133" s="305"/>
      <c r="G133" s="305"/>
      <c r="H133" s="305"/>
      <c r="I133" s="305"/>
    </row>
    <row r="134" spans="1:9" x14ac:dyDescent="0.25">
      <c r="A134" s="55"/>
      <c r="B134" s="323" t="s">
        <v>89</v>
      </c>
      <c r="C134" s="323"/>
      <c r="D134" s="323" t="s">
        <v>90</v>
      </c>
      <c r="E134" s="323"/>
      <c r="F134" s="323"/>
      <c r="G134" s="323"/>
      <c r="H134" s="323"/>
      <c r="I134" s="130"/>
    </row>
    <row r="135" spans="1:9" x14ac:dyDescent="0.25">
      <c r="A135" s="55"/>
      <c r="B135" s="324" t="s">
        <v>322</v>
      </c>
      <c r="C135" s="324"/>
      <c r="D135" s="213" t="s">
        <v>267</v>
      </c>
      <c r="E135" s="213"/>
      <c r="F135" s="213"/>
      <c r="G135" s="213"/>
      <c r="H135" s="213"/>
      <c r="I135" s="134"/>
    </row>
    <row r="136" spans="1:9" x14ac:dyDescent="0.25">
      <c r="A136" s="55"/>
      <c r="B136" s="324" t="s">
        <v>321</v>
      </c>
      <c r="C136" s="324"/>
      <c r="D136" s="213" t="s">
        <v>268</v>
      </c>
      <c r="E136" s="213"/>
      <c r="F136" s="213"/>
      <c r="G136" s="213"/>
      <c r="H136" s="213"/>
      <c r="I136" s="134"/>
    </row>
    <row r="137" spans="1:9" x14ac:dyDescent="0.25">
      <c r="A137" s="55"/>
      <c r="B137" s="324" t="s">
        <v>197</v>
      </c>
      <c r="C137" s="324"/>
      <c r="D137" s="213" t="s">
        <v>315</v>
      </c>
      <c r="E137" s="213"/>
      <c r="F137" s="213"/>
      <c r="G137" s="213"/>
      <c r="H137" s="213"/>
      <c r="I137" s="134"/>
    </row>
    <row r="138" spans="1:9" x14ac:dyDescent="0.25">
      <c r="A138" s="55"/>
      <c r="B138" s="324" t="s">
        <v>198</v>
      </c>
      <c r="C138" s="324"/>
      <c r="D138" s="213" t="s">
        <v>200</v>
      </c>
      <c r="E138" s="213"/>
      <c r="F138" s="213"/>
      <c r="G138" s="213"/>
      <c r="H138" s="213"/>
      <c r="I138" s="134"/>
    </row>
    <row r="139" spans="1:9" x14ac:dyDescent="0.25">
      <c r="A139" s="55"/>
      <c r="B139" s="132"/>
      <c r="C139" s="132"/>
      <c r="D139" s="213" t="s">
        <v>199</v>
      </c>
      <c r="E139" s="213"/>
      <c r="F139" s="213"/>
      <c r="G139" s="213"/>
      <c r="H139" s="213"/>
      <c r="I139" s="134"/>
    </row>
    <row r="140" spans="1:9" x14ac:dyDescent="0.25">
      <c r="A140" s="55"/>
      <c r="B140" s="86"/>
      <c r="C140" s="86"/>
      <c r="D140" s="213" t="s">
        <v>201</v>
      </c>
      <c r="E140" s="213"/>
      <c r="F140" s="213"/>
      <c r="G140" s="213"/>
      <c r="H140" s="213"/>
      <c r="I140" s="134"/>
    </row>
    <row r="141" spans="1:9" ht="15.75" x14ac:dyDescent="0.25">
      <c r="B141" s="138" t="s">
        <v>73</v>
      </c>
      <c r="C141" s="138"/>
      <c r="D141" s="74"/>
      <c r="E141" s="74"/>
      <c r="F141" s="74"/>
      <c r="G141" s="74"/>
      <c r="H141" s="74"/>
      <c r="I141" s="1"/>
    </row>
    <row r="142" spans="1:9" x14ac:dyDescent="0.25">
      <c r="B142" s="365" t="s">
        <v>202</v>
      </c>
      <c r="C142" s="365"/>
      <c r="D142" s="365"/>
      <c r="E142" s="365"/>
      <c r="F142" s="365"/>
      <c r="G142" s="365"/>
      <c r="H142" s="365"/>
      <c r="I142" s="53"/>
    </row>
    <row r="143" spans="1:9" x14ac:dyDescent="0.25">
      <c r="B143" s="365"/>
      <c r="C143" s="365"/>
      <c r="D143" s="365"/>
      <c r="E143" s="365"/>
      <c r="F143" s="365"/>
      <c r="G143" s="365"/>
      <c r="H143" s="365"/>
      <c r="I143" s="53"/>
    </row>
    <row r="144" spans="1:9" ht="15.75" x14ac:dyDescent="0.25">
      <c r="B144" s="138" t="s">
        <v>91</v>
      </c>
      <c r="C144" s="138"/>
      <c r="D144" s="74"/>
      <c r="E144" s="74"/>
      <c r="F144" s="74"/>
      <c r="G144" s="74"/>
      <c r="H144" s="74"/>
      <c r="I144" s="1"/>
    </row>
    <row r="145" spans="2:9" x14ac:dyDescent="0.25">
      <c r="B145" s="366" t="s">
        <v>203</v>
      </c>
      <c r="C145" s="366"/>
      <c r="D145" s="366"/>
      <c r="E145" s="366"/>
      <c r="F145" s="366"/>
      <c r="G145" s="366"/>
      <c r="H145" s="366"/>
      <c r="I145" s="53"/>
    </row>
    <row r="146" spans="2:9" x14ac:dyDescent="0.25">
      <c r="B146" s="366"/>
      <c r="C146" s="366"/>
      <c r="D146" s="366"/>
      <c r="E146" s="366"/>
      <c r="F146" s="366"/>
      <c r="G146" s="366"/>
      <c r="H146" s="366"/>
      <c r="I146" s="53"/>
    </row>
    <row r="147" spans="2:9" x14ac:dyDescent="0.25">
      <c r="B147" s="366"/>
      <c r="C147" s="366"/>
      <c r="D147" s="366"/>
      <c r="E147" s="366"/>
      <c r="F147" s="366"/>
      <c r="G147" s="366"/>
      <c r="H147" s="366"/>
      <c r="I147" s="53"/>
    </row>
    <row r="148" spans="2:9" ht="15.75" x14ac:dyDescent="0.25">
      <c r="B148" s="138" t="s">
        <v>92</v>
      </c>
      <c r="C148" s="138"/>
      <c r="D148" s="74"/>
      <c r="E148" s="74"/>
      <c r="F148" s="74"/>
      <c r="G148" s="74"/>
      <c r="H148" s="74"/>
      <c r="I148" s="1"/>
    </row>
    <row r="149" spans="2:9" ht="15" customHeight="1" x14ac:dyDescent="0.25">
      <c r="B149" s="367" t="s">
        <v>324</v>
      </c>
      <c r="C149" s="367"/>
      <c r="D149" s="367"/>
      <c r="E149" s="367"/>
      <c r="F149" s="367"/>
      <c r="G149" s="367"/>
      <c r="H149" s="367"/>
      <c r="I149" s="194"/>
    </row>
    <row r="150" spans="2:9" x14ac:dyDescent="0.25">
      <c r="B150" s="367"/>
      <c r="C150" s="367"/>
      <c r="D150" s="367"/>
      <c r="E150" s="367"/>
      <c r="F150" s="367"/>
      <c r="G150" s="367"/>
      <c r="H150" s="367"/>
      <c r="I150" s="194"/>
    </row>
    <row r="151" spans="2:9" x14ac:dyDescent="0.25">
      <c r="B151" s="367"/>
      <c r="C151" s="367"/>
      <c r="D151" s="367"/>
      <c r="E151" s="367"/>
      <c r="F151" s="367"/>
      <c r="G151" s="367"/>
      <c r="H151" s="367"/>
      <c r="I151" s="194"/>
    </row>
    <row r="152" spans="2:9" ht="15.75" x14ac:dyDescent="0.25">
      <c r="B152" s="138" t="s">
        <v>93</v>
      </c>
      <c r="C152" s="138"/>
      <c r="D152" s="74"/>
      <c r="E152" s="74"/>
      <c r="F152" s="74"/>
      <c r="G152" s="74"/>
      <c r="H152" s="74"/>
      <c r="I152" s="1"/>
    </row>
    <row r="153" spans="2:9" ht="15" customHeight="1" x14ac:dyDescent="0.25">
      <c r="B153" s="367" t="s">
        <v>325</v>
      </c>
      <c r="C153" s="367"/>
      <c r="D153" s="367"/>
      <c r="E153" s="367"/>
      <c r="F153" s="367"/>
      <c r="G153" s="367"/>
      <c r="H153" s="367"/>
      <c r="I153" s="194"/>
    </row>
    <row r="154" spans="2:9" x14ac:dyDescent="0.25">
      <c r="B154" s="367"/>
      <c r="C154" s="367"/>
      <c r="D154" s="367"/>
      <c r="E154" s="367"/>
      <c r="F154" s="367"/>
      <c r="G154" s="367"/>
      <c r="H154" s="367"/>
      <c r="I154" s="194"/>
    </row>
    <row r="155" spans="2:9" ht="15.75" x14ac:dyDescent="0.25">
      <c r="B155" s="138" t="s">
        <v>94</v>
      </c>
      <c r="C155" s="138"/>
      <c r="D155" s="74"/>
      <c r="E155" s="74"/>
      <c r="F155" s="74"/>
      <c r="G155" s="74"/>
      <c r="H155" s="74"/>
      <c r="I155" s="1"/>
    </row>
    <row r="156" spans="2:9" x14ac:dyDescent="0.25">
      <c r="B156" s="325" t="s">
        <v>327</v>
      </c>
      <c r="C156" s="325"/>
      <c r="D156" s="325"/>
      <c r="E156" s="325"/>
      <c r="F156" s="325"/>
      <c r="G156" s="325"/>
      <c r="H156" s="325"/>
      <c r="I156" s="195"/>
    </row>
    <row r="157" spans="2:9" ht="15.75" x14ac:dyDescent="0.25">
      <c r="B157" s="368" t="s">
        <v>95</v>
      </c>
      <c r="C157" s="368"/>
      <c r="D157" s="368"/>
      <c r="E157" s="74"/>
      <c r="F157" s="74"/>
      <c r="G157" s="74"/>
      <c r="H157" s="74"/>
      <c r="I157" s="1"/>
    </row>
    <row r="158" spans="2:9" x14ac:dyDescent="0.25">
      <c r="B158" s="369" t="s">
        <v>96</v>
      </c>
      <c r="C158" s="369"/>
      <c r="D158" s="369"/>
      <c r="E158" s="369"/>
      <c r="F158" s="369"/>
      <c r="G158" s="369"/>
      <c r="H158" s="369"/>
      <c r="I158" s="57"/>
    </row>
    <row r="159" spans="2:9" x14ac:dyDescent="0.25">
      <c r="B159" s="326" t="s">
        <v>60</v>
      </c>
      <c r="C159" s="326"/>
      <c r="D159" s="326"/>
      <c r="E159" s="326"/>
      <c r="F159" s="326"/>
      <c r="G159" s="326"/>
      <c r="H159" s="326"/>
      <c r="I159" s="1"/>
    </row>
    <row r="160" spans="2:9" ht="15" customHeight="1" x14ac:dyDescent="0.25">
      <c r="B160" s="327" t="s">
        <v>328</v>
      </c>
      <c r="C160" s="327"/>
      <c r="D160" s="327"/>
      <c r="E160" s="327"/>
      <c r="F160" s="327"/>
      <c r="G160" s="327"/>
      <c r="H160" s="327"/>
      <c r="I160" s="56"/>
    </row>
    <row r="161" spans="2:9" x14ac:dyDescent="0.25">
      <c r="B161" s="327"/>
      <c r="C161" s="327"/>
      <c r="D161" s="327"/>
      <c r="E161" s="327"/>
      <c r="F161" s="327"/>
      <c r="G161" s="327"/>
      <c r="H161" s="327"/>
      <c r="I161" s="56"/>
    </row>
  </sheetData>
  <sheetProtection algorithmName="SHA-512" hashValue="rWdQ31tMJqUzqjkby2Ye8KGAy3et4Yk0528hul2Vp5lUnf+JnhafRtnmNAQWgRfW0CVFnQyiwMHvn7IXpNQ92g==" saltValue="sy928nCNI8+k6ox7AKWS4A==" spinCount="100000" sheet="1" objects="1" scenarios="1"/>
  <mergeCells count="104">
    <mergeCell ref="B21:H21"/>
    <mergeCell ref="B28:H28"/>
    <mergeCell ref="B29:H29"/>
    <mergeCell ref="B30:H30"/>
    <mergeCell ref="B23:H23"/>
    <mergeCell ref="B77:H77"/>
    <mergeCell ref="B58:H58"/>
    <mergeCell ref="B59:H59"/>
    <mergeCell ref="B61:H62"/>
    <mergeCell ref="B24:H25"/>
    <mergeCell ref="B26:H26"/>
    <mergeCell ref="B64:H65"/>
    <mergeCell ref="B67:H67"/>
    <mergeCell ref="B68:H68"/>
    <mergeCell ref="B71:H71"/>
    <mergeCell ref="B72:H73"/>
    <mergeCell ref="B75:H75"/>
    <mergeCell ref="B69:H69"/>
    <mergeCell ref="B19:H20"/>
    <mergeCell ref="B2:D2"/>
    <mergeCell ref="E2:F2"/>
    <mergeCell ref="G2:H2"/>
    <mergeCell ref="B4:H4"/>
    <mergeCell ref="C6:G6"/>
    <mergeCell ref="B8:H9"/>
    <mergeCell ref="B11:H11"/>
    <mergeCell ref="D15:H15"/>
    <mergeCell ref="D16:H16"/>
    <mergeCell ref="D17:H17"/>
    <mergeCell ref="D18:H18"/>
    <mergeCell ref="A31:A32"/>
    <mergeCell ref="B31:H32"/>
    <mergeCell ref="B56:H56"/>
    <mergeCell ref="B41:H41"/>
    <mergeCell ref="B42:H42"/>
    <mergeCell ref="B52:H53"/>
    <mergeCell ref="B33:H33"/>
    <mergeCell ref="B34:H34"/>
    <mergeCell ref="B35:H35"/>
    <mergeCell ref="B37:H37"/>
    <mergeCell ref="B38:H38"/>
    <mergeCell ref="B39:H39"/>
    <mergeCell ref="B44:H45"/>
    <mergeCell ref="B47:H48"/>
    <mergeCell ref="B50:H50"/>
    <mergeCell ref="B55:H55"/>
    <mergeCell ref="B79:H80"/>
    <mergeCell ref="B82:H82"/>
    <mergeCell ref="B83:H83"/>
    <mergeCell ref="B89:H89"/>
    <mergeCell ref="B86:H86"/>
    <mergeCell ref="B90:H90"/>
    <mergeCell ref="B107:H107"/>
    <mergeCell ref="B87:H87"/>
    <mergeCell ref="B84:H84"/>
    <mergeCell ref="B93:H93"/>
    <mergeCell ref="B96:C96"/>
    <mergeCell ref="B97:C97"/>
    <mergeCell ref="C99:H99"/>
    <mergeCell ref="B100:H100"/>
    <mergeCell ref="B101:H101"/>
    <mergeCell ref="B102:H102"/>
    <mergeCell ref="B103:H103"/>
    <mergeCell ref="B104:H104"/>
    <mergeCell ref="B105:H105"/>
    <mergeCell ref="B106:H106"/>
    <mergeCell ref="B126:H126"/>
    <mergeCell ref="B127:H127"/>
    <mergeCell ref="B109:H109"/>
    <mergeCell ref="C112:H112"/>
    <mergeCell ref="B119:C119"/>
    <mergeCell ref="B108:H108"/>
    <mergeCell ref="B113:H113"/>
    <mergeCell ref="B114:H114"/>
    <mergeCell ref="B115:H115"/>
    <mergeCell ref="B117:H117"/>
    <mergeCell ref="C120:H120"/>
    <mergeCell ref="C121:H121"/>
    <mergeCell ref="C122:H122"/>
    <mergeCell ref="C123:H123"/>
    <mergeCell ref="C124:H124"/>
    <mergeCell ref="B128:H130"/>
    <mergeCell ref="B134:C134"/>
    <mergeCell ref="D134:H134"/>
    <mergeCell ref="B133:I133"/>
    <mergeCell ref="B138:C138"/>
    <mergeCell ref="D138:H138"/>
    <mergeCell ref="D139:H139"/>
    <mergeCell ref="B157:D157"/>
    <mergeCell ref="B158:H158"/>
    <mergeCell ref="B149:H151"/>
    <mergeCell ref="B159:H159"/>
    <mergeCell ref="B160:H161"/>
    <mergeCell ref="D140:H140"/>
    <mergeCell ref="B135:C135"/>
    <mergeCell ref="D135:H135"/>
    <mergeCell ref="B136:C136"/>
    <mergeCell ref="D136:H136"/>
    <mergeCell ref="B137:C137"/>
    <mergeCell ref="D137:H137"/>
    <mergeCell ref="B156:H156"/>
    <mergeCell ref="B142:H143"/>
    <mergeCell ref="B145:H147"/>
    <mergeCell ref="B153:H154"/>
  </mergeCells>
  <hyperlinks>
    <hyperlink ref="B21" r:id="rId1" xr:uid="{1D7E6F38-B60F-455A-A1F2-EC4A57658E18}"/>
  </hyperlinks>
  <pageMargins left="0" right="0" top="0.19685039370078741" bottom="0.19685039370078741" header="0.11811023622047244" footer="0.11811023622047244"/>
  <pageSetup paperSize="9" scale="97" orientation="portrait" r:id="rId2"/>
  <rowBreaks count="2" manualBreakCount="2">
    <brk id="56" max="9" man="1"/>
    <brk id="110" max="9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24B3-A8A8-40AA-B116-F249A871E845}">
  <sheetPr>
    <tabColor rgb="FFFF0000"/>
  </sheetPr>
  <dimension ref="A1:K29"/>
  <sheetViews>
    <sheetView view="pageBreakPreview" zoomScaleNormal="100" zoomScaleSheetLayoutView="100" workbookViewId="0">
      <selection activeCell="F27" sqref="F27:F28"/>
    </sheetView>
  </sheetViews>
  <sheetFormatPr defaultRowHeight="15" x14ac:dyDescent="0.25"/>
  <cols>
    <col min="1" max="1" width="2.28515625" customWidth="1"/>
    <col min="2" max="2" width="35.7109375" customWidth="1"/>
    <col min="3" max="4" width="8.7109375" customWidth="1"/>
    <col min="5" max="5" width="1.7109375" customWidth="1"/>
    <col min="6" max="6" width="35.7109375" customWidth="1"/>
    <col min="7" max="8" width="8.7109375" customWidth="1"/>
    <col min="9" max="9" width="2.7109375" customWidth="1"/>
    <col min="10" max="11" width="0.855468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67" t="s">
        <v>248</v>
      </c>
      <c r="I1" s="1"/>
      <c r="J1" s="1"/>
      <c r="K1" s="1"/>
    </row>
    <row r="2" spans="1:11" ht="30" customHeight="1" x14ac:dyDescent="0.25">
      <c r="A2" s="1"/>
      <c r="B2" s="403" t="str">
        <f>SPLOŠNO!B2</f>
        <v>MESTNA OBČINA VELENJE: UDD - ŠPORT</v>
      </c>
      <c r="C2" s="403"/>
      <c r="D2" s="403"/>
      <c r="E2" s="1"/>
      <c r="F2" s="404">
        <f>SPLOŠNO!D6</f>
        <v>0</v>
      </c>
      <c r="G2" s="405"/>
      <c r="H2" s="406"/>
      <c r="I2" s="1"/>
      <c r="J2" s="1"/>
      <c r="K2" s="1"/>
    </row>
    <row r="3" spans="1:11" ht="5.099999999999999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25">
      <c r="A4" s="1"/>
      <c r="B4" s="410" t="s">
        <v>245</v>
      </c>
      <c r="C4" s="411"/>
      <c r="D4" s="411"/>
      <c r="E4" s="411"/>
      <c r="F4" s="411"/>
      <c r="G4" s="411"/>
      <c r="H4" s="412"/>
      <c r="I4" s="1"/>
      <c r="J4" s="1"/>
      <c r="K4" s="1"/>
    </row>
    <row r="5" spans="1:11" ht="5.0999999999999996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4.95" customHeight="1" x14ac:dyDescent="0.25">
      <c r="A6" s="1"/>
      <c r="B6" s="407" t="s">
        <v>112</v>
      </c>
      <c r="C6" s="408"/>
      <c r="D6" s="409"/>
      <c r="E6" s="143"/>
      <c r="F6" s="407" t="s">
        <v>133</v>
      </c>
      <c r="G6" s="408"/>
      <c r="H6" s="409"/>
      <c r="I6" s="143"/>
      <c r="J6" s="143"/>
      <c r="K6" s="143"/>
    </row>
    <row r="7" spans="1:11" ht="24.95" customHeight="1" x14ac:dyDescent="0.25">
      <c r="A7" s="1"/>
      <c r="B7" s="62" t="s">
        <v>128</v>
      </c>
      <c r="C7" s="63" t="s">
        <v>49</v>
      </c>
      <c r="D7" s="63" t="s">
        <v>50</v>
      </c>
      <c r="E7" s="59"/>
      <c r="F7" s="62" t="s">
        <v>134</v>
      </c>
      <c r="G7" s="63" t="s">
        <v>49</v>
      </c>
      <c r="H7" s="63" t="s">
        <v>50</v>
      </c>
      <c r="I7" s="59"/>
      <c r="J7" s="59"/>
      <c r="K7" s="59"/>
    </row>
    <row r="8" spans="1:11" ht="18" customHeight="1" x14ac:dyDescent="0.25">
      <c r="A8" s="1"/>
      <c r="B8" s="61" t="s">
        <v>276</v>
      </c>
      <c r="C8" s="60">
        <f>SUM('OBR-1-1'!D10:D13)</f>
        <v>0</v>
      </c>
      <c r="D8" s="60">
        <f>SUM('OBR-1-1'!E10:E13)</f>
        <v>0</v>
      </c>
      <c r="E8" s="59"/>
      <c r="F8" s="61" t="s">
        <v>280</v>
      </c>
      <c r="G8" s="60">
        <f>SUM('OBR-2'!D10:D13)</f>
        <v>0</v>
      </c>
      <c r="H8" s="60">
        <f>SUM('OBR-2'!E10:E13)</f>
        <v>0</v>
      </c>
      <c r="I8" s="59"/>
      <c r="J8" s="59"/>
      <c r="K8" s="59"/>
    </row>
    <row r="9" spans="1:11" ht="18" customHeight="1" x14ac:dyDescent="0.25">
      <c r="A9" s="1"/>
      <c r="B9" s="61" t="s">
        <v>277</v>
      </c>
      <c r="C9" s="60">
        <f>SUM('OBR-1-1'!D17:D18)</f>
        <v>0</v>
      </c>
      <c r="D9" s="60">
        <f>SUM('OBR-1-1'!E17:E18)</f>
        <v>0</v>
      </c>
      <c r="E9" s="59"/>
      <c r="F9" s="61" t="s">
        <v>281</v>
      </c>
      <c r="G9" s="60">
        <f>SUM('OBR-2'!D17:D20)</f>
        <v>0</v>
      </c>
      <c r="H9" s="60">
        <f>SUM('OBR-2'!E17:E20)</f>
        <v>0</v>
      </c>
      <c r="I9" s="59"/>
      <c r="J9" s="59"/>
      <c r="K9" s="59"/>
    </row>
    <row r="10" spans="1:11" ht="18" customHeight="1" x14ac:dyDescent="0.25">
      <c r="A10" s="1"/>
      <c r="B10" s="61" t="s">
        <v>283</v>
      </c>
      <c r="C10" s="60">
        <f>SUM('OBR-1-1'!D22:D27)</f>
        <v>0</v>
      </c>
      <c r="D10" s="60">
        <f>SUM('OBR-1-1'!E22:E27)</f>
        <v>0</v>
      </c>
      <c r="E10" s="59"/>
      <c r="F10" s="61" t="s">
        <v>282</v>
      </c>
      <c r="G10" s="60">
        <f>SUM('OBR-2'!D21:D22)</f>
        <v>0</v>
      </c>
      <c r="H10" s="60">
        <f>SUM('OBR-2'!E21:E22)</f>
        <v>0</v>
      </c>
      <c r="I10" s="59"/>
      <c r="J10" s="59"/>
      <c r="K10" s="59"/>
    </row>
    <row r="11" spans="1:11" ht="18" customHeight="1" x14ac:dyDescent="0.25">
      <c r="A11" s="1"/>
      <c r="B11" s="165" t="s">
        <v>278</v>
      </c>
      <c r="C11" s="166">
        <f>SUM(C8:C10)</f>
        <v>0</v>
      </c>
      <c r="D11" s="166">
        <f>SUM(D8:D10)</f>
        <v>0</v>
      </c>
      <c r="E11" s="59"/>
      <c r="F11" s="165" t="s">
        <v>135</v>
      </c>
      <c r="G11" s="166">
        <f>SUM(G8:G10)</f>
        <v>0</v>
      </c>
      <c r="H11" s="166">
        <f>SUM(H8:H10)</f>
        <v>0</v>
      </c>
      <c r="I11" s="59"/>
      <c r="J11" s="59"/>
      <c r="K11" s="59"/>
    </row>
    <row r="12" spans="1:11" ht="24.95" customHeight="1" x14ac:dyDescent="0.25">
      <c r="A12" s="1"/>
      <c r="B12" s="62" t="s">
        <v>129</v>
      </c>
      <c r="C12" s="63" t="s">
        <v>49</v>
      </c>
      <c r="D12" s="63" t="s">
        <v>50</v>
      </c>
      <c r="E12" s="1"/>
      <c r="F12" s="62" t="s">
        <v>129</v>
      </c>
      <c r="G12" s="63" t="s">
        <v>49</v>
      </c>
      <c r="H12" s="63" t="s">
        <v>50</v>
      </c>
      <c r="I12" s="59"/>
      <c r="J12" s="59"/>
      <c r="K12" s="59"/>
    </row>
    <row r="13" spans="1:11" ht="18" customHeight="1" x14ac:dyDescent="0.25">
      <c r="A13" s="1"/>
      <c r="B13" s="61" t="s">
        <v>237</v>
      </c>
      <c r="C13" s="60">
        <f>SUM('OBR-1-1'!D31:D34)</f>
        <v>0</v>
      </c>
      <c r="D13" s="60">
        <f>SUM('OBR-1-1'!E31:E34)</f>
        <v>0</v>
      </c>
      <c r="E13" s="1"/>
      <c r="F13" s="61" t="s">
        <v>240</v>
      </c>
      <c r="G13" s="60">
        <f>SUM('OBR-2'!D26:D27)</f>
        <v>0</v>
      </c>
      <c r="H13" s="60">
        <f>SUM('OBR-2'!E26:E27)</f>
        <v>0</v>
      </c>
      <c r="I13" s="59"/>
      <c r="J13" s="59"/>
      <c r="K13" s="59"/>
    </row>
    <row r="14" spans="1:11" ht="18" customHeight="1" x14ac:dyDescent="0.25">
      <c r="A14" s="1"/>
      <c r="B14" s="61" t="s">
        <v>238</v>
      </c>
      <c r="C14" s="60">
        <f>SUM('OBR-1-1'!D38:D39)</f>
        <v>0</v>
      </c>
      <c r="D14" s="60">
        <f>SUM('OBR-1-1'!E38:E39)</f>
        <v>0</v>
      </c>
      <c r="E14" s="1"/>
      <c r="F14" s="61" t="s">
        <v>241</v>
      </c>
      <c r="G14" s="60">
        <f>'OBR-2'!D28</f>
        <v>0</v>
      </c>
      <c r="H14" s="60">
        <f>'OBR-2'!E28</f>
        <v>0</v>
      </c>
      <c r="I14" s="59"/>
      <c r="J14" s="59"/>
      <c r="K14" s="59"/>
    </row>
    <row r="15" spans="1:11" ht="18" customHeight="1" x14ac:dyDescent="0.25">
      <c r="A15" s="1"/>
      <c r="B15" s="165" t="s">
        <v>130</v>
      </c>
      <c r="C15" s="166">
        <f>SUM(C13:C14)</f>
        <v>0</v>
      </c>
      <c r="D15" s="166">
        <f>SUM(D13:D14)</f>
        <v>0</v>
      </c>
      <c r="E15" s="1"/>
      <c r="F15" s="165" t="s">
        <v>242</v>
      </c>
      <c r="G15" s="166">
        <f>SUM(G13:G14)</f>
        <v>0</v>
      </c>
      <c r="H15" s="166">
        <f>SUM(H13:H14)</f>
        <v>0</v>
      </c>
      <c r="I15" s="59"/>
      <c r="J15" s="59"/>
      <c r="K15" s="59"/>
    </row>
    <row r="16" spans="1:11" ht="25.5" customHeight="1" x14ac:dyDescent="0.25">
      <c r="A16" s="1"/>
      <c r="B16" s="62" t="s">
        <v>131</v>
      </c>
      <c r="C16" s="63" t="s">
        <v>49</v>
      </c>
      <c r="D16" s="63" t="s">
        <v>50</v>
      </c>
      <c r="E16" s="1"/>
      <c r="F16" s="62" t="s">
        <v>129</v>
      </c>
      <c r="G16" s="63" t="s">
        <v>49</v>
      </c>
      <c r="H16" s="63" t="s">
        <v>50</v>
      </c>
      <c r="I16" s="59"/>
      <c r="J16" s="59"/>
      <c r="K16" s="59"/>
    </row>
    <row r="17" spans="1:11" ht="18" customHeight="1" x14ac:dyDescent="0.25">
      <c r="A17" s="1"/>
      <c r="B17" s="61" t="s">
        <v>279</v>
      </c>
      <c r="C17" s="60">
        <f>SUM('OBR-1-2'!D10:D13)</f>
        <v>0</v>
      </c>
      <c r="D17" s="60">
        <f>SUM('OBR-1-2'!E10:E13)</f>
        <v>0</v>
      </c>
      <c r="E17" s="1"/>
      <c r="F17" s="61" t="s">
        <v>244</v>
      </c>
      <c r="G17" s="60">
        <f>SUM('OBR-2'!D32:D34)</f>
        <v>0</v>
      </c>
      <c r="H17" s="60">
        <f>SUM('OBR-2'!E32:E34)</f>
        <v>0</v>
      </c>
      <c r="I17" s="59"/>
      <c r="J17" s="59"/>
      <c r="K17" s="59"/>
    </row>
    <row r="18" spans="1:11" ht="18" customHeight="1" x14ac:dyDescent="0.25">
      <c r="A18" s="1"/>
      <c r="B18" s="61" t="s">
        <v>239</v>
      </c>
      <c r="C18" s="60">
        <f>SUM('OBR-1-2'!D17:D20)</f>
        <v>0</v>
      </c>
      <c r="D18" s="60">
        <f>SUM('OBR-1-2'!E17:E20)</f>
        <v>0</v>
      </c>
      <c r="E18" s="1"/>
      <c r="F18" s="165" t="s">
        <v>243</v>
      </c>
      <c r="G18" s="166">
        <f>G17</f>
        <v>0</v>
      </c>
      <c r="H18" s="166">
        <f>H17</f>
        <v>0</v>
      </c>
      <c r="I18" s="59"/>
      <c r="J18" s="59"/>
      <c r="K18" s="59"/>
    </row>
    <row r="19" spans="1:11" ht="18" customHeight="1" x14ac:dyDescent="0.25">
      <c r="A19" s="1"/>
      <c r="B19" s="165" t="s">
        <v>132</v>
      </c>
      <c r="C19" s="166">
        <f>SUM(C17:C18)</f>
        <v>0</v>
      </c>
      <c r="D19" s="166">
        <f>SUM(D17:D18)</f>
        <v>0</v>
      </c>
      <c r="E19" s="1"/>
      <c r="I19" s="59"/>
      <c r="J19" s="59"/>
      <c r="K19" s="59"/>
    </row>
    <row r="20" spans="1:11" ht="24.95" customHeight="1" x14ac:dyDescent="0.25">
      <c r="A20" s="1"/>
      <c r="B20" s="62" t="s">
        <v>137</v>
      </c>
      <c r="C20" s="63" t="s">
        <v>98</v>
      </c>
      <c r="D20" s="63" t="s">
        <v>99</v>
      </c>
      <c r="E20" s="1"/>
      <c r="F20" s="399" t="s">
        <v>108</v>
      </c>
      <c r="G20" s="400"/>
      <c r="H20" s="401"/>
      <c r="I20" s="59"/>
      <c r="J20" s="59"/>
      <c r="K20" s="59"/>
    </row>
    <row r="21" spans="1:11" ht="18" customHeight="1" x14ac:dyDescent="0.25">
      <c r="A21" s="1"/>
      <c r="B21" s="61">
        <f>'OBR-3'!B15</f>
        <v>0</v>
      </c>
      <c r="C21" s="60" t="e">
        <f>'OBR-3'!#REF!</f>
        <v>#REF!</v>
      </c>
      <c r="D21" s="60">
        <f>'OBR-3'!D15</f>
        <v>0</v>
      </c>
      <c r="E21" s="1"/>
      <c r="F21" s="402" t="s">
        <v>284</v>
      </c>
      <c r="G21" s="135" t="s">
        <v>246</v>
      </c>
      <c r="H21" s="147" t="e">
        <f>SPLOŠNO!F35/SUM(PREGLED!C27:C29)</f>
        <v>#REF!</v>
      </c>
      <c r="I21" s="59"/>
      <c r="J21" s="59"/>
      <c r="K21" s="59"/>
    </row>
    <row r="22" spans="1:11" ht="18" customHeight="1" x14ac:dyDescent="0.25">
      <c r="A22" s="1"/>
      <c r="B22" s="61">
        <f>'OBR-3'!B16</f>
        <v>0</v>
      </c>
      <c r="C22" s="60" t="e">
        <f>'OBR-3'!#REF!</f>
        <v>#REF!</v>
      </c>
      <c r="D22" s="60">
        <f>'OBR-3'!D16</f>
        <v>0</v>
      </c>
      <c r="E22" s="1"/>
      <c r="F22" s="402"/>
      <c r="G22" s="135" t="s">
        <v>247</v>
      </c>
      <c r="H22" s="147" t="e">
        <f>SPLOŠNO!F35/SUM(PREGLED!D27:D29)</f>
        <v>#DIV/0!</v>
      </c>
      <c r="I22" s="59"/>
      <c r="J22" s="59"/>
      <c r="K22" s="59"/>
    </row>
    <row r="23" spans="1:11" ht="18" customHeight="1" x14ac:dyDescent="0.25">
      <c r="A23" s="1"/>
      <c r="B23" s="61">
        <f>'OBR-3'!B17</f>
        <v>0</v>
      </c>
      <c r="C23" s="60" t="e">
        <f>'OBR-3'!#REF!</f>
        <v>#REF!</v>
      </c>
      <c r="D23" s="60">
        <f>'OBR-3'!D17</f>
        <v>0</v>
      </c>
      <c r="E23" s="1"/>
      <c r="I23" s="59"/>
      <c r="J23" s="59"/>
      <c r="K23" s="59"/>
    </row>
    <row r="24" spans="1:11" ht="18" customHeight="1" x14ac:dyDescent="0.25">
      <c r="A24" s="1"/>
      <c r="B24" s="165" t="s">
        <v>138</v>
      </c>
      <c r="C24" s="166" t="e">
        <f>SUM(C21:C23)</f>
        <v>#REF!</v>
      </c>
      <c r="D24" s="166">
        <f>SUM(D21:D23)</f>
        <v>0</v>
      </c>
      <c r="E24" s="1"/>
      <c r="I24" s="59"/>
      <c r="J24" s="59"/>
      <c r="K24" s="59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59"/>
      <c r="J25" s="59"/>
      <c r="K25" s="59"/>
    </row>
    <row r="26" spans="1:11" ht="22.5" x14ac:dyDescent="0.25">
      <c r="B26" s="79" t="s">
        <v>141</v>
      </c>
      <c r="C26" s="63" t="s">
        <v>98</v>
      </c>
      <c r="D26" s="63" t="s">
        <v>99</v>
      </c>
      <c r="F26" s="399" t="s">
        <v>108</v>
      </c>
      <c r="G26" s="400"/>
      <c r="H26" s="401"/>
    </row>
    <row r="27" spans="1:11" ht="18" customHeight="1" x14ac:dyDescent="0.25">
      <c r="B27" s="146" t="s">
        <v>139</v>
      </c>
      <c r="C27" s="145">
        <f>C11+C15+C19</f>
        <v>0</v>
      </c>
      <c r="D27" s="145">
        <f>D11+D15+D19</f>
        <v>0</v>
      </c>
      <c r="F27" s="402" t="s">
        <v>285</v>
      </c>
      <c r="G27" s="135" t="s">
        <v>109</v>
      </c>
      <c r="H27" s="144" t="e">
        <f>SUM(SPLOŠNO!F29:F30)/SPLOŠNO!F35</f>
        <v>#DIV/0!</v>
      </c>
    </row>
    <row r="28" spans="1:11" ht="18" customHeight="1" x14ac:dyDescent="0.25">
      <c r="B28" s="146" t="s">
        <v>110</v>
      </c>
      <c r="C28" s="145">
        <f>G11+G15+G18</f>
        <v>0</v>
      </c>
      <c r="D28" s="145">
        <f>H11+H15+H18</f>
        <v>0</v>
      </c>
      <c r="F28" s="402"/>
      <c r="G28" s="135" t="s">
        <v>111</v>
      </c>
      <c r="H28" s="144" t="e">
        <f>SUM(SPLOŠNO!F31:F34)/SPLOŠNO!F35</f>
        <v>#DIV/0!</v>
      </c>
    </row>
    <row r="29" spans="1:11" ht="18" customHeight="1" x14ac:dyDescent="0.25">
      <c r="B29" s="146" t="s">
        <v>140</v>
      </c>
      <c r="C29" s="145" t="e">
        <f>C24</f>
        <v>#REF!</v>
      </c>
      <c r="D29" s="145">
        <f>D24</f>
        <v>0</v>
      </c>
    </row>
  </sheetData>
  <mergeCells count="9">
    <mergeCell ref="F20:H20"/>
    <mergeCell ref="F21:F22"/>
    <mergeCell ref="F26:H26"/>
    <mergeCell ref="F27:F28"/>
    <mergeCell ref="B2:D2"/>
    <mergeCell ref="F2:H2"/>
    <mergeCell ref="B6:D6"/>
    <mergeCell ref="F6:H6"/>
    <mergeCell ref="B4:H4"/>
  </mergeCells>
  <pageMargins left="0" right="0" top="0.19685039370078741" bottom="0.19685039370078741" header="0.11811023622047244" footer="0.11811023622047244"/>
  <pageSetup paperSize="9" scale="90" orientation="portrait" r:id="rId1"/>
  <ignoredErrors>
    <ignoredError sqref="H21:H22" evalError="1"/>
    <ignoredError sqref="H27:H28" evalError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68C59639761D4A947F4E40DC7260BD" ma:contentTypeVersion="11" ma:contentTypeDescription="Ustvari nov dokument." ma:contentTypeScope="" ma:versionID="ddc1561e00e5860a11e709ef9cf93635">
  <xsd:schema xmlns:xsd="http://www.w3.org/2001/XMLSchema" xmlns:xs="http://www.w3.org/2001/XMLSchema" xmlns:p="http://schemas.microsoft.com/office/2006/metadata/properties" xmlns:ns2="dd2858fb-567f-4bed-9b98-53f1b00a749a" targetNamespace="http://schemas.microsoft.com/office/2006/metadata/properties" ma:root="true" ma:fieldsID="cc4a9a2be4834293d6fb0f7f0e58466d" ns2:_="">
    <xsd:import namespace="dd2858fb-567f-4bed-9b98-53f1b00a74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858fb-567f-4bed-9b98-53f1b00a7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C0840C-F162-4A19-92D9-9FC61DAA8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858fb-567f-4bed-9b98-53f1b00a74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1D42ED-C8FF-4842-8B7A-4EA72CA1E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D47A4-CB23-4F19-9D47-DD4E5B816B5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SPLOŠNO</vt:lpstr>
      <vt:lpstr>IZJAVA</vt:lpstr>
      <vt:lpstr>OBR-1-1</vt:lpstr>
      <vt:lpstr>OBR-1-2</vt:lpstr>
      <vt:lpstr>OBR-2</vt:lpstr>
      <vt:lpstr>PRILOGA</vt:lpstr>
      <vt:lpstr>OBR-3</vt:lpstr>
      <vt:lpstr>NAVODILA</vt:lpstr>
      <vt:lpstr>PREGLED</vt:lpstr>
      <vt:lpstr>IZJAVA!Področje_tiskanja</vt:lpstr>
      <vt:lpstr>NAVODILA!Področje_tiskanja</vt:lpstr>
      <vt:lpstr>'OBR-1-1'!Področje_tiskanja</vt:lpstr>
      <vt:lpstr>'OBR-1-2'!Področje_tiskanja</vt:lpstr>
      <vt:lpstr>'OBR-2'!Področje_tiskanja</vt:lpstr>
      <vt:lpstr>'OBR-3'!Področje_tiskanja</vt:lpstr>
      <vt:lpstr>PREGLED!Področje_tiskanja</vt:lpstr>
      <vt:lpstr>PRILOGA!Področje_tiskanja</vt:lpstr>
      <vt:lpstr>SPLOŠNO!Področje_tiskanja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Katka Geršak</cp:lastModifiedBy>
  <cp:lastPrinted>2021-12-25T07:48:02Z</cp:lastPrinted>
  <dcterms:created xsi:type="dcterms:W3CDTF">2018-01-08T06:43:59Z</dcterms:created>
  <dcterms:modified xsi:type="dcterms:W3CDTF">2022-01-11T13:40:27Z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0x010100BB68C59639761D4A947F4E40DC7260BD</vt:lpwstr>
  </property>
</Properties>
</file>